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lindfte\Downloads\"/>
    </mc:Choice>
  </mc:AlternateContent>
  <xr:revisionPtr revIDLastSave="0" documentId="8_{9AEEA319-A3E0-42F1-B8FA-4AB9329A3C3B}" xr6:coauthVersionLast="47" xr6:coauthVersionMax="47" xr10:uidLastSave="{00000000-0000-0000-0000-000000000000}"/>
  <bookViews>
    <workbookView xWindow="-110" yWindow="-110" windowWidth="25180" windowHeight="16260" xr2:uid="{B1A2DFF1-518E-43FF-896C-C5FB60FB8A97}"/>
  </bookViews>
  <sheets>
    <sheet name="Taul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5" i="1" l="1"/>
  <c r="J215" i="1"/>
  <c r="I215" i="1"/>
  <c r="H215" i="1"/>
  <c r="G215" i="1"/>
  <c r="F215" i="1"/>
  <c r="E215" i="1"/>
  <c r="D215" i="1"/>
  <c r="C215" i="1"/>
  <c r="B215" i="1"/>
  <c r="A215" i="1"/>
  <c r="K214" i="1"/>
  <c r="J214" i="1"/>
  <c r="I214" i="1"/>
  <c r="H214" i="1"/>
  <c r="G214" i="1"/>
  <c r="F214" i="1"/>
  <c r="E214" i="1"/>
  <c r="D214" i="1"/>
  <c r="C214" i="1"/>
  <c r="B214" i="1"/>
  <c r="A214" i="1"/>
  <c r="K213" i="1"/>
  <c r="J213" i="1"/>
  <c r="I213" i="1"/>
  <c r="H213" i="1"/>
  <c r="G213" i="1"/>
  <c r="F213" i="1"/>
  <c r="E213" i="1"/>
  <c r="D213" i="1"/>
  <c r="C213" i="1"/>
  <c r="B213" i="1"/>
  <c r="A213" i="1"/>
  <c r="K212" i="1"/>
  <c r="J212" i="1"/>
  <c r="I212" i="1"/>
  <c r="H212" i="1"/>
  <c r="G212" i="1"/>
  <c r="F212" i="1"/>
  <c r="E212" i="1"/>
  <c r="D212" i="1"/>
  <c r="C212" i="1"/>
  <c r="B212" i="1"/>
  <c r="A212" i="1"/>
  <c r="K211" i="1"/>
  <c r="J211" i="1"/>
  <c r="I211" i="1"/>
  <c r="H211" i="1"/>
  <c r="G211" i="1"/>
  <c r="F211" i="1"/>
  <c r="E211" i="1"/>
  <c r="D211" i="1"/>
  <c r="C211" i="1"/>
  <c r="B211" i="1"/>
  <c r="A211" i="1"/>
  <c r="K210" i="1"/>
  <c r="J210" i="1"/>
  <c r="I210" i="1"/>
  <c r="H210" i="1"/>
  <c r="G210" i="1"/>
  <c r="F210" i="1"/>
  <c r="E210" i="1"/>
  <c r="D210" i="1"/>
  <c r="C210" i="1"/>
  <c r="B210" i="1"/>
  <c r="A210" i="1"/>
  <c r="K209" i="1"/>
  <c r="J209" i="1"/>
  <c r="I209" i="1"/>
  <c r="H209" i="1"/>
  <c r="G209" i="1"/>
  <c r="F209" i="1"/>
  <c r="E209" i="1"/>
  <c r="D209" i="1"/>
  <c r="C209" i="1"/>
  <c r="B209" i="1"/>
  <c r="A209" i="1"/>
  <c r="K208" i="1"/>
  <c r="J208" i="1"/>
  <c r="I208" i="1"/>
  <c r="H208" i="1"/>
  <c r="G208" i="1"/>
  <c r="F208" i="1"/>
  <c r="E208" i="1"/>
  <c r="D208" i="1"/>
  <c r="C208" i="1"/>
  <c r="B208" i="1"/>
  <c r="A208" i="1"/>
  <c r="K207" i="1"/>
  <c r="J207" i="1"/>
  <c r="I207" i="1"/>
  <c r="H207" i="1"/>
  <c r="G207" i="1"/>
  <c r="F207" i="1"/>
  <c r="E207" i="1"/>
  <c r="D207" i="1"/>
  <c r="C207" i="1"/>
  <c r="B207" i="1"/>
  <c r="A207" i="1"/>
  <c r="K206" i="1"/>
  <c r="J206" i="1"/>
  <c r="I206" i="1"/>
  <c r="H206" i="1"/>
  <c r="G206" i="1"/>
  <c r="F206" i="1"/>
  <c r="E206" i="1"/>
  <c r="D206" i="1"/>
  <c r="C206" i="1"/>
  <c r="B206" i="1"/>
  <c r="A206" i="1"/>
  <c r="K205" i="1"/>
  <c r="J205" i="1"/>
  <c r="I205" i="1"/>
  <c r="H205" i="1"/>
  <c r="G205" i="1"/>
  <c r="F205" i="1"/>
  <c r="E205" i="1"/>
  <c r="D205" i="1"/>
  <c r="C205" i="1"/>
  <c r="B205" i="1"/>
  <c r="A205" i="1"/>
  <c r="K204" i="1"/>
  <c r="J204" i="1"/>
  <c r="I204" i="1"/>
  <c r="H204" i="1"/>
  <c r="G204" i="1"/>
  <c r="F204" i="1"/>
  <c r="E204" i="1"/>
  <c r="D204" i="1"/>
  <c r="C204" i="1"/>
  <c r="B204" i="1"/>
  <c r="A204" i="1"/>
  <c r="K203" i="1"/>
  <c r="J203" i="1"/>
  <c r="I203" i="1"/>
  <c r="H203" i="1"/>
  <c r="G203" i="1"/>
  <c r="F203" i="1"/>
  <c r="E203" i="1"/>
  <c r="D203" i="1"/>
  <c r="C203" i="1"/>
  <c r="B203" i="1"/>
  <c r="A203" i="1"/>
  <c r="K202" i="1"/>
  <c r="J202" i="1"/>
  <c r="I202" i="1"/>
  <c r="H202" i="1"/>
  <c r="G202" i="1"/>
  <c r="F202" i="1"/>
  <c r="E202" i="1"/>
  <c r="D202" i="1"/>
  <c r="C202" i="1"/>
  <c r="B202" i="1"/>
  <c r="A202" i="1"/>
  <c r="K201" i="1"/>
  <c r="J201" i="1"/>
  <c r="I201" i="1"/>
  <c r="H201" i="1"/>
  <c r="G201" i="1"/>
  <c r="F201" i="1"/>
  <c r="E201" i="1"/>
  <c r="D201" i="1"/>
  <c r="C201" i="1"/>
  <c r="B201" i="1"/>
  <c r="A201" i="1"/>
  <c r="K200" i="1"/>
  <c r="J200" i="1"/>
  <c r="I200" i="1"/>
  <c r="H200" i="1"/>
  <c r="G200" i="1"/>
  <c r="F200" i="1"/>
  <c r="E200" i="1"/>
  <c r="D200" i="1"/>
  <c r="C200" i="1"/>
  <c r="B200" i="1"/>
  <c r="A200" i="1"/>
  <c r="K199" i="1"/>
  <c r="J199" i="1"/>
  <c r="I199" i="1"/>
  <c r="H199" i="1"/>
  <c r="G199" i="1"/>
  <c r="F199" i="1"/>
  <c r="E199" i="1"/>
  <c r="D199" i="1"/>
  <c r="C199" i="1"/>
  <c r="B199" i="1"/>
  <c r="A199" i="1"/>
  <c r="K198" i="1"/>
  <c r="J198" i="1"/>
  <c r="I198" i="1"/>
  <c r="H198" i="1"/>
  <c r="G198" i="1"/>
  <c r="F198" i="1"/>
  <c r="E198" i="1"/>
  <c r="D198" i="1"/>
  <c r="C198" i="1"/>
  <c r="B198" i="1"/>
  <c r="A198" i="1"/>
  <c r="K197" i="1"/>
  <c r="J197" i="1"/>
  <c r="I197" i="1"/>
  <c r="H197" i="1"/>
  <c r="G197" i="1"/>
  <c r="F197" i="1"/>
  <c r="E197" i="1"/>
  <c r="D197" i="1"/>
  <c r="C197" i="1"/>
  <c r="B197" i="1"/>
  <c r="A197" i="1"/>
  <c r="K196" i="1"/>
  <c r="J196" i="1"/>
  <c r="I196" i="1"/>
  <c r="H196" i="1"/>
  <c r="G196" i="1"/>
  <c r="F196" i="1"/>
  <c r="E196" i="1"/>
  <c r="D196" i="1"/>
  <c r="C196" i="1"/>
  <c r="B196" i="1"/>
  <c r="A196" i="1"/>
  <c r="K195" i="1"/>
  <c r="J195" i="1"/>
  <c r="I195" i="1"/>
  <c r="H195" i="1"/>
  <c r="G195" i="1"/>
  <c r="F195" i="1"/>
  <c r="E195" i="1"/>
  <c r="D195" i="1"/>
  <c r="C195" i="1"/>
  <c r="B195" i="1"/>
  <c r="A195" i="1"/>
  <c r="K194" i="1"/>
  <c r="J194" i="1"/>
  <c r="I194" i="1"/>
  <c r="H194" i="1"/>
  <c r="G194" i="1"/>
  <c r="F194" i="1"/>
  <c r="E194" i="1"/>
  <c r="D194" i="1"/>
  <c r="C194" i="1"/>
  <c r="B194" i="1"/>
  <c r="A194" i="1"/>
  <c r="K193" i="1"/>
  <c r="J193" i="1"/>
  <c r="I193" i="1"/>
  <c r="H193" i="1"/>
  <c r="G193" i="1"/>
  <c r="F193" i="1"/>
  <c r="E193" i="1"/>
  <c r="D193" i="1"/>
  <c r="C193" i="1"/>
  <c r="B193" i="1"/>
  <c r="A193" i="1"/>
  <c r="K192" i="1"/>
  <c r="J192" i="1"/>
  <c r="I192" i="1"/>
  <c r="H192" i="1"/>
  <c r="G192" i="1"/>
  <c r="F192" i="1"/>
  <c r="E192" i="1"/>
  <c r="D192" i="1"/>
  <c r="C192" i="1"/>
  <c r="B192" i="1"/>
  <c r="A192" i="1"/>
  <c r="K191" i="1"/>
  <c r="J191" i="1"/>
  <c r="I191" i="1"/>
  <c r="H191" i="1"/>
  <c r="G191" i="1"/>
  <c r="F191" i="1"/>
  <c r="E191" i="1"/>
  <c r="D191" i="1"/>
  <c r="C191" i="1"/>
  <c r="B191" i="1"/>
  <c r="A191" i="1"/>
  <c r="K190" i="1"/>
  <c r="J190" i="1"/>
  <c r="I190" i="1"/>
  <c r="H190" i="1"/>
  <c r="G190" i="1"/>
  <c r="F190" i="1"/>
  <c r="E190" i="1"/>
  <c r="D190" i="1"/>
  <c r="C190" i="1"/>
  <c r="B190" i="1"/>
  <c r="A190" i="1"/>
  <c r="K189" i="1"/>
  <c r="J189" i="1"/>
  <c r="I189" i="1"/>
  <c r="H189" i="1"/>
  <c r="G189" i="1"/>
  <c r="F189" i="1"/>
  <c r="E189" i="1"/>
  <c r="D189" i="1"/>
  <c r="C189" i="1"/>
  <c r="B189" i="1"/>
  <c r="A189" i="1"/>
  <c r="K188" i="1"/>
  <c r="J188" i="1"/>
  <c r="I188" i="1"/>
  <c r="H188" i="1"/>
  <c r="G188" i="1"/>
  <c r="F188" i="1"/>
  <c r="E188" i="1"/>
  <c r="D188" i="1"/>
  <c r="C188" i="1"/>
  <c r="B188" i="1"/>
  <c r="A188" i="1"/>
  <c r="K187" i="1"/>
  <c r="J187" i="1"/>
  <c r="I187" i="1"/>
  <c r="H187" i="1"/>
  <c r="G187" i="1"/>
  <c r="F187" i="1"/>
  <c r="E187" i="1"/>
  <c r="D187" i="1"/>
  <c r="C187" i="1"/>
  <c r="B187" i="1"/>
  <c r="A187" i="1"/>
  <c r="K186" i="1"/>
  <c r="J186" i="1"/>
  <c r="I186" i="1"/>
  <c r="H186" i="1"/>
  <c r="G186" i="1"/>
  <c r="F186" i="1"/>
  <c r="E186" i="1"/>
  <c r="D186" i="1"/>
  <c r="C186" i="1"/>
  <c r="B186" i="1"/>
  <c r="A186" i="1"/>
  <c r="K185" i="1"/>
  <c r="J185" i="1"/>
  <c r="I185" i="1"/>
  <c r="H185" i="1"/>
  <c r="G185" i="1"/>
  <c r="F185" i="1"/>
  <c r="E185" i="1"/>
  <c r="D185" i="1"/>
  <c r="C185" i="1"/>
  <c r="B185" i="1"/>
  <c r="A185" i="1"/>
  <c r="K184" i="1"/>
  <c r="J184" i="1"/>
  <c r="I184" i="1"/>
  <c r="H184" i="1"/>
  <c r="G184" i="1"/>
  <c r="F184" i="1"/>
  <c r="E184" i="1"/>
  <c r="D184" i="1"/>
  <c r="C184" i="1"/>
  <c r="B184" i="1"/>
  <c r="A184" i="1"/>
  <c r="K183" i="1"/>
  <c r="J183" i="1"/>
  <c r="I183" i="1"/>
  <c r="H183" i="1"/>
  <c r="G183" i="1"/>
  <c r="F183" i="1"/>
  <c r="E183" i="1"/>
  <c r="D183" i="1"/>
  <c r="C183" i="1"/>
  <c r="B183" i="1"/>
  <c r="A183" i="1"/>
  <c r="K182" i="1"/>
  <c r="J182" i="1"/>
  <c r="I182" i="1"/>
  <c r="H182" i="1"/>
  <c r="G182" i="1"/>
  <c r="F182" i="1"/>
  <c r="E182" i="1"/>
  <c r="D182" i="1"/>
  <c r="C182" i="1"/>
  <c r="B182" i="1"/>
  <c r="A182" i="1"/>
  <c r="K181" i="1"/>
  <c r="J181" i="1"/>
  <c r="I181" i="1"/>
  <c r="H181" i="1"/>
  <c r="G181" i="1"/>
  <c r="F181" i="1"/>
  <c r="E181" i="1"/>
  <c r="D181" i="1"/>
  <c r="C181" i="1"/>
  <c r="B181" i="1"/>
  <c r="A181" i="1"/>
  <c r="K180" i="1"/>
  <c r="J180" i="1"/>
  <c r="I180" i="1"/>
  <c r="H180" i="1"/>
  <c r="G180" i="1"/>
  <c r="F180" i="1"/>
  <c r="E180" i="1"/>
  <c r="D180" i="1"/>
  <c r="C180" i="1"/>
  <c r="B180" i="1"/>
  <c r="A180" i="1"/>
  <c r="K179" i="1"/>
  <c r="J179" i="1"/>
  <c r="I179" i="1"/>
  <c r="H179" i="1"/>
  <c r="G179" i="1"/>
  <c r="F179" i="1"/>
  <c r="E179" i="1"/>
  <c r="D179" i="1"/>
  <c r="C179" i="1"/>
  <c r="B179" i="1"/>
  <c r="A179" i="1"/>
  <c r="K178" i="1"/>
  <c r="J178" i="1"/>
  <c r="I178" i="1"/>
  <c r="H178" i="1"/>
  <c r="G178" i="1"/>
  <c r="F178" i="1"/>
  <c r="E178" i="1"/>
  <c r="D178" i="1"/>
  <c r="C178" i="1"/>
  <c r="B178" i="1"/>
  <c r="A178" i="1"/>
  <c r="K177" i="1"/>
  <c r="J177" i="1"/>
  <c r="I177" i="1"/>
  <c r="H177" i="1"/>
  <c r="G177" i="1"/>
  <c r="F177" i="1"/>
  <c r="E177" i="1"/>
  <c r="D177" i="1"/>
  <c r="C177" i="1"/>
  <c r="B177" i="1"/>
  <c r="A177" i="1"/>
  <c r="K176" i="1"/>
  <c r="J176" i="1"/>
  <c r="I176" i="1"/>
  <c r="H176" i="1"/>
  <c r="G176" i="1"/>
  <c r="F176" i="1"/>
  <c r="E176" i="1"/>
  <c r="D176" i="1"/>
  <c r="C176" i="1"/>
  <c r="B176" i="1"/>
  <c r="A176" i="1"/>
  <c r="K175" i="1"/>
  <c r="J175" i="1"/>
  <c r="I175" i="1"/>
  <c r="H175" i="1"/>
  <c r="G175" i="1"/>
  <c r="F175" i="1"/>
  <c r="E175" i="1"/>
  <c r="D175" i="1"/>
  <c r="C175" i="1"/>
  <c r="B175" i="1"/>
  <c r="A175" i="1"/>
  <c r="K174" i="1"/>
  <c r="J174" i="1"/>
  <c r="I174" i="1"/>
  <c r="H174" i="1"/>
  <c r="G174" i="1"/>
  <c r="F174" i="1"/>
  <c r="E174" i="1"/>
  <c r="D174" i="1"/>
  <c r="C174" i="1"/>
  <c r="B174" i="1"/>
  <c r="A174" i="1"/>
  <c r="K173" i="1"/>
  <c r="J173" i="1"/>
  <c r="I173" i="1"/>
  <c r="H173" i="1"/>
  <c r="G173" i="1"/>
  <c r="F173" i="1"/>
  <c r="E173" i="1"/>
  <c r="D173" i="1"/>
  <c r="C173" i="1"/>
  <c r="B173" i="1"/>
  <c r="A173" i="1"/>
  <c r="K172" i="1"/>
  <c r="J172" i="1"/>
  <c r="I172" i="1"/>
  <c r="H172" i="1"/>
  <c r="G172" i="1"/>
  <c r="F172" i="1"/>
  <c r="E172" i="1"/>
  <c r="D172" i="1"/>
  <c r="C172" i="1"/>
  <c r="B172" i="1"/>
  <c r="A172" i="1"/>
  <c r="K171" i="1"/>
  <c r="J171" i="1"/>
  <c r="I171" i="1"/>
  <c r="H171" i="1"/>
  <c r="G171" i="1"/>
  <c r="F171" i="1"/>
  <c r="E171" i="1"/>
  <c r="D171" i="1"/>
  <c r="C171" i="1"/>
  <c r="B171" i="1"/>
  <c r="A171" i="1"/>
  <c r="K170" i="1"/>
  <c r="J170" i="1"/>
  <c r="I170" i="1"/>
  <c r="H170" i="1"/>
  <c r="G170" i="1"/>
  <c r="F170" i="1"/>
  <c r="E170" i="1"/>
  <c r="D170" i="1"/>
  <c r="C170" i="1"/>
  <c r="B170" i="1"/>
  <c r="A170" i="1"/>
  <c r="K169" i="1"/>
  <c r="J169" i="1"/>
  <c r="I169" i="1"/>
  <c r="H169" i="1"/>
  <c r="G169" i="1"/>
  <c r="F169" i="1"/>
  <c r="E169" i="1"/>
  <c r="D169" i="1"/>
  <c r="C169" i="1"/>
  <c r="B169" i="1"/>
  <c r="A169" i="1"/>
  <c r="K168" i="1"/>
  <c r="J168" i="1"/>
  <c r="I168" i="1"/>
  <c r="H168" i="1"/>
  <c r="G168" i="1"/>
  <c r="F168" i="1"/>
  <c r="E168" i="1"/>
  <c r="D168" i="1"/>
  <c r="C168" i="1"/>
  <c r="B168" i="1"/>
  <c r="A168" i="1"/>
  <c r="K167" i="1"/>
  <c r="J167" i="1"/>
  <c r="I167" i="1"/>
  <c r="H167" i="1"/>
  <c r="G167" i="1"/>
  <c r="F167" i="1"/>
  <c r="E167" i="1"/>
  <c r="D167" i="1"/>
  <c r="C167" i="1"/>
  <c r="B167" i="1"/>
  <c r="A167" i="1"/>
  <c r="K166" i="1"/>
  <c r="J166" i="1"/>
  <c r="I166" i="1"/>
  <c r="H166" i="1"/>
  <c r="G166" i="1"/>
  <c r="F166" i="1"/>
  <c r="E166" i="1"/>
  <c r="D166" i="1"/>
  <c r="C166" i="1"/>
  <c r="B166" i="1"/>
  <c r="A166" i="1"/>
  <c r="K165" i="1"/>
  <c r="J165" i="1"/>
  <c r="I165" i="1"/>
  <c r="H165" i="1"/>
  <c r="G165" i="1"/>
  <c r="F165" i="1"/>
  <c r="E165" i="1"/>
  <c r="D165" i="1"/>
  <c r="C165" i="1"/>
  <c r="B165" i="1"/>
  <c r="A165" i="1"/>
  <c r="K164" i="1"/>
  <c r="J164" i="1"/>
  <c r="I164" i="1"/>
  <c r="H164" i="1"/>
  <c r="G164" i="1"/>
  <c r="F164" i="1"/>
  <c r="E164" i="1"/>
  <c r="D164" i="1"/>
  <c r="C164" i="1"/>
  <c r="B164" i="1"/>
  <c r="A164" i="1"/>
  <c r="K163" i="1"/>
  <c r="J163" i="1"/>
  <c r="I163" i="1"/>
  <c r="H163" i="1"/>
  <c r="G163" i="1"/>
  <c r="F163" i="1"/>
  <c r="E163" i="1"/>
  <c r="D163" i="1"/>
  <c r="C163" i="1"/>
  <c r="B163" i="1"/>
  <c r="A163" i="1"/>
  <c r="K162" i="1"/>
  <c r="J162" i="1"/>
  <c r="I162" i="1"/>
  <c r="H162" i="1"/>
  <c r="G162" i="1"/>
  <c r="F162" i="1"/>
  <c r="E162" i="1"/>
  <c r="D162" i="1"/>
  <c r="C162" i="1"/>
  <c r="B162" i="1"/>
  <c r="A162" i="1"/>
  <c r="K161" i="1"/>
  <c r="J161" i="1"/>
  <c r="I161" i="1"/>
  <c r="H161" i="1"/>
  <c r="G161" i="1"/>
  <c r="F161" i="1"/>
  <c r="E161" i="1"/>
  <c r="D161" i="1"/>
  <c r="C161" i="1"/>
  <c r="B161" i="1"/>
  <c r="A161" i="1"/>
  <c r="K160" i="1"/>
  <c r="J160" i="1"/>
  <c r="I160" i="1"/>
  <c r="H160" i="1"/>
  <c r="G160" i="1"/>
  <c r="F160" i="1"/>
  <c r="E160" i="1"/>
  <c r="D160" i="1"/>
  <c r="C160" i="1"/>
  <c r="B160" i="1"/>
  <c r="A160" i="1"/>
  <c r="K159" i="1"/>
  <c r="J159" i="1"/>
  <c r="I159" i="1"/>
  <c r="H159" i="1"/>
  <c r="G159" i="1"/>
  <c r="F159" i="1"/>
  <c r="E159" i="1"/>
  <c r="D159" i="1"/>
  <c r="C159" i="1"/>
  <c r="B159" i="1"/>
  <c r="A159" i="1"/>
  <c r="K158" i="1"/>
  <c r="J158" i="1"/>
  <c r="I158" i="1"/>
  <c r="H158" i="1"/>
  <c r="G158" i="1"/>
  <c r="F158" i="1"/>
  <c r="E158" i="1"/>
  <c r="D158" i="1"/>
  <c r="C158" i="1"/>
  <c r="B158" i="1"/>
  <c r="A158" i="1"/>
  <c r="K157" i="1"/>
  <c r="J157" i="1"/>
  <c r="I157" i="1"/>
  <c r="H157" i="1"/>
  <c r="G157" i="1"/>
  <c r="F157" i="1"/>
  <c r="E157" i="1"/>
  <c r="D157" i="1"/>
  <c r="C157" i="1"/>
  <c r="B157" i="1"/>
  <c r="A157" i="1"/>
  <c r="K156" i="1"/>
  <c r="J156" i="1"/>
  <c r="I156" i="1"/>
  <c r="H156" i="1"/>
  <c r="G156" i="1"/>
  <c r="F156" i="1"/>
  <c r="E156" i="1"/>
  <c r="D156" i="1"/>
  <c r="C156" i="1"/>
  <c r="B156" i="1"/>
  <c r="A156" i="1"/>
  <c r="K155" i="1"/>
  <c r="J155" i="1"/>
  <c r="I155" i="1"/>
  <c r="H155" i="1"/>
  <c r="G155" i="1"/>
  <c r="F155" i="1"/>
  <c r="E155" i="1"/>
  <c r="D155" i="1"/>
  <c r="C155" i="1"/>
  <c r="B155" i="1"/>
  <c r="A155" i="1"/>
  <c r="K154" i="1"/>
  <c r="J154" i="1"/>
  <c r="I154" i="1"/>
  <c r="H154" i="1"/>
  <c r="G154" i="1"/>
  <c r="F154" i="1"/>
  <c r="E154" i="1"/>
  <c r="D154" i="1"/>
  <c r="C154" i="1"/>
  <c r="B154" i="1"/>
  <c r="A154" i="1"/>
  <c r="K153" i="1"/>
  <c r="J153" i="1"/>
  <c r="I153" i="1"/>
  <c r="H153" i="1"/>
  <c r="G153" i="1"/>
  <c r="F153" i="1"/>
  <c r="E153" i="1"/>
  <c r="D153" i="1"/>
  <c r="C153" i="1"/>
  <c r="B153" i="1"/>
  <c r="A153" i="1"/>
  <c r="K152" i="1"/>
  <c r="J152" i="1"/>
  <c r="I152" i="1"/>
  <c r="H152" i="1"/>
  <c r="G152" i="1"/>
  <c r="F152" i="1"/>
  <c r="E152" i="1"/>
  <c r="D152" i="1"/>
  <c r="C152" i="1"/>
  <c r="B152" i="1"/>
  <c r="A152" i="1"/>
  <c r="K151" i="1"/>
  <c r="J151" i="1"/>
  <c r="I151" i="1"/>
  <c r="H151" i="1"/>
  <c r="G151" i="1"/>
  <c r="F151" i="1"/>
  <c r="E151" i="1"/>
  <c r="D151" i="1"/>
  <c r="C151" i="1"/>
  <c r="B151" i="1"/>
  <c r="A151" i="1"/>
  <c r="K150" i="1"/>
  <c r="J150" i="1"/>
  <c r="I150" i="1"/>
  <c r="H150" i="1"/>
  <c r="G150" i="1"/>
  <c r="F150" i="1"/>
  <c r="E150" i="1"/>
  <c r="D150" i="1"/>
  <c r="C150" i="1"/>
  <c r="B150" i="1"/>
  <c r="A150" i="1"/>
  <c r="K149" i="1"/>
  <c r="J149" i="1"/>
  <c r="I149" i="1"/>
  <c r="H149" i="1"/>
  <c r="G149" i="1"/>
  <c r="F149" i="1"/>
  <c r="E149" i="1"/>
  <c r="D149" i="1"/>
  <c r="C149" i="1"/>
  <c r="B149" i="1"/>
  <c r="A149" i="1"/>
  <c r="K148" i="1"/>
  <c r="J148" i="1"/>
  <c r="I148" i="1"/>
  <c r="H148" i="1"/>
  <c r="G148" i="1"/>
  <c r="F148" i="1"/>
  <c r="E148" i="1"/>
  <c r="D148" i="1"/>
  <c r="C148" i="1"/>
  <c r="B148" i="1"/>
  <c r="A148" i="1"/>
  <c r="K147" i="1"/>
  <c r="J147" i="1"/>
  <c r="I147" i="1"/>
  <c r="H147" i="1"/>
  <c r="G147" i="1"/>
  <c r="F147" i="1"/>
  <c r="E147" i="1"/>
  <c r="D147" i="1"/>
  <c r="C147" i="1"/>
  <c r="B147" i="1"/>
  <c r="A147" i="1"/>
  <c r="K146" i="1"/>
  <c r="J146" i="1"/>
  <c r="I146" i="1"/>
  <c r="H146" i="1"/>
  <c r="G146" i="1"/>
  <c r="F146" i="1"/>
  <c r="E146" i="1"/>
  <c r="D146" i="1"/>
  <c r="C146" i="1"/>
  <c r="B146" i="1"/>
  <c r="A146" i="1"/>
  <c r="K145" i="1"/>
  <c r="J145" i="1"/>
  <c r="I145" i="1"/>
  <c r="H145" i="1"/>
  <c r="G145" i="1"/>
  <c r="F145" i="1"/>
  <c r="E145" i="1"/>
  <c r="D145" i="1"/>
  <c r="C145" i="1"/>
  <c r="B145" i="1"/>
  <c r="A145" i="1"/>
  <c r="K144" i="1"/>
  <c r="J144" i="1"/>
  <c r="I144" i="1"/>
  <c r="H144" i="1"/>
  <c r="G144" i="1"/>
  <c r="F144" i="1"/>
  <c r="E144" i="1"/>
  <c r="D144" i="1"/>
  <c r="C144" i="1"/>
  <c r="B144" i="1"/>
  <c r="A144" i="1"/>
  <c r="K143" i="1"/>
  <c r="J143" i="1"/>
  <c r="I143" i="1"/>
  <c r="H143" i="1"/>
  <c r="G143" i="1"/>
  <c r="F143" i="1"/>
  <c r="E143" i="1"/>
  <c r="D143" i="1"/>
  <c r="C143" i="1"/>
  <c r="B143" i="1"/>
  <c r="A143" i="1"/>
  <c r="K142" i="1"/>
  <c r="J142" i="1"/>
  <c r="I142" i="1"/>
  <c r="H142" i="1"/>
  <c r="G142" i="1"/>
  <c r="F142" i="1"/>
  <c r="E142" i="1"/>
  <c r="D142" i="1"/>
  <c r="C142" i="1"/>
  <c r="B142" i="1"/>
  <c r="A142" i="1"/>
  <c r="K141" i="1"/>
  <c r="J141" i="1"/>
  <c r="I141" i="1"/>
  <c r="H141" i="1"/>
  <c r="G141" i="1"/>
  <c r="F141" i="1"/>
  <c r="E141" i="1"/>
  <c r="D141" i="1"/>
  <c r="C141" i="1"/>
  <c r="B141" i="1"/>
  <c r="A141" i="1"/>
  <c r="K140" i="1"/>
  <c r="J140" i="1"/>
  <c r="I140" i="1"/>
  <c r="H140" i="1"/>
  <c r="G140" i="1"/>
  <c r="F140" i="1"/>
  <c r="E140" i="1"/>
  <c r="D140" i="1"/>
  <c r="C140" i="1"/>
  <c r="B140" i="1"/>
  <c r="A140" i="1"/>
  <c r="K139" i="1"/>
  <c r="J139" i="1"/>
  <c r="I139" i="1"/>
  <c r="H139" i="1"/>
  <c r="G139" i="1"/>
  <c r="F139" i="1"/>
  <c r="E139" i="1"/>
  <c r="D139" i="1"/>
  <c r="C139" i="1"/>
  <c r="B139" i="1"/>
  <c r="A139" i="1"/>
  <c r="K138" i="1"/>
  <c r="J138" i="1"/>
  <c r="I138" i="1"/>
  <c r="H138" i="1"/>
  <c r="G138" i="1"/>
  <c r="F138" i="1"/>
  <c r="E138" i="1"/>
  <c r="D138" i="1"/>
  <c r="C138" i="1"/>
  <c r="B138" i="1"/>
  <c r="A138" i="1"/>
  <c r="K137" i="1"/>
  <c r="J137" i="1"/>
  <c r="I137" i="1"/>
  <c r="H137" i="1"/>
  <c r="G137" i="1"/>
  <c r="F137" i="1"/>
  <c r="E137" i="1"/>
  <c r="D137" i="1"/>
  <c r="C137" i="1"/>
  <c r="B137" i="1"/>
  <c r="A137" i="1"/>
  <c r="K136" i="1"/>
  <c r="J136" i="1"/>
  <c r="I136" i="1"/>
  <c r="H136" i="1"/>
  <c r="G136" i="1"/>
  <c r="F136" i="1"/>
  <c r="E136" i="1"/>
  <c r="D136" i="1"/>
  <c r="C136" i="1"/>
  <c r="B136" i="1"/>
  <c r="A136" i="1"/>
  <c r="K135" i="1"/>
  <c r="J135" i="1"/>
  <c r="I135" i="1"/>
  <c r="H135" i="1"/>
  <c r="G135" i="1"/>
  <c r="F135" i="1"/>
  <c r="E135" i="1"/>
  <c r="D135" i="1"/>
  <c r="C135" i="1"/>
  <c r="B135" i="1"/>
  <c r="A135" i="1"/>
  <c r="K134" i="1"/>
  <c r="J134" i="1"/>
  <c r="I134" i="1"/>
  <c r="H134" i="1"/>
  <c r="G134" i="1"/>
  <c r="F134" i="1"/>
  <c r="E134" i="1"/>
  <c r="D134" i="1"/>
  <c r="C134" i="1"/>
  <c r="B134" i="1"/>
  <c r="A134" i="1"/>
  <c r="K133" i="1"/>
  <c r="J133" i="1"/>
  <c r="I133" i="1"/>
  <c r="H133" i="1"/>
  <c r="G133" i="1"/>
  <c r="F133" i="1"/>
  <c r="E133" i="1"/>
  <c r="D133" i="1"/>
  <c r="C133" i="1"/>
  <c r="B133" i="1"/>
  <c r="A133" i="1"/>
  <c r="K132" i="1"/>
  <c r="J132" i="1"/>
  <c r="I132" i="1"/>
  <c r="H132" i="1"/>
  <c r="G132" i="1"/>
  <c r="F132" i="1"/>
  <c r="E132" i="1"/>
  <c r="D132" i="1"/>
  <c r="C132" i="1"/>
  <c r="B132" i="1"/>
  <c r="A132" i="1"/>
  <c r="K131" i="1"/>
  <c r="J131" i="1"/>
  <c r="I131" i="1"/>
  <c r="H131" i="1"/>
  <c r="G131" i="1"/>
  <c r="F131" i="1"/>
  <c r="E131" i="1"/>
  <c r="D131" i="1"/>
  <c r="C131" i="1"/>
  <c r="B131" i="1"/>
  <c r="A131" i="1"/>
  <c r="K130" i="1"/>
  <c r="J130" i="1"/>
  <c r="I130" i="1"/>
  <c r="H130" i="1"/>
  <c r="G130" i="1"/>
  <c r="F130" i="1"/>
  <c r="E130" i="1"/>
  <c r="D130" i="1"/>
  <c r="C130" i="1"/>
  <c r="B130" i="1"/>
  <c r="A130" i="1"/>
  <c r="K129" i="1"/>
  <c r="J129" i="1"/>
  <c r="I129" i="1"/>
  <c r="H129" i="1"/>
  <c r="G129" i="1"/>
  <c r="F129" i="1"/>
  <c r="E129" i="1"/>
  <c r="D129" i="1"/>
  <c r="C129" i="1"/>
  <c r="B129" i="1"/>
  <c r="A129" i="1"/>
  <c r="K128" i="1"/>
  <c r="J128" i="1"/>
  <c r="I128" i="1"/>
  <c r="H128" i="1"/>
  <c r="G128" i="1"/>
  <c r="F128" i="1"/>
  <c r="E128" i="1"/>
  <c r="D128" i="1"/>
  <c r="C128" i="1"/>
  <c r="B128" i="1"/>
  <c r="A128" i="1"/>
  <c r="K127" i="1"/>
  <c r="J127" i="1"/>
  <c r="I127" i="1"/>
  <c r="H127" i="1"/>
  <c r="G127" i="1"/>
  <c r="F127" i="1"/>
  <c r="E127" i="1"/>
  <c r="D127" i="1"/>
  <c r="C127" i="1"/>
  <c r="B127" i="1"/>
  <c r="A127" i="1"/>
  <c r="K126" i="1"/>
  <c r="J126" i="1"/>
  <c r="I126" i="1"/>
  <c r="H126" i="1"/>
  <c r="G126" i="1"/>
  <c r="F126" i="1"/>
  <c r="E126" i="1"/>
  <c r="D126" i="1"/>
  <c r="C126" i="1"/>
  <c r="B126" i="1"/>
  <c r="A126" i="1"/>
  <c r="K125" i="1"/>
  <c r="J125" i="1"/>
  <c r="I125" i="1"/>
  <c r="H125" i="1"/>
  <c r="G125" i="1"/>
  <c r="F125" i="1"/>
  <c r="E125" i="1"/>
  <c r="D125" i="1"/>
  <c r="C125" i="1"/>
  <c r="B125" i="1"/>
  <c r="A125" i="1"/>
  <c r="K124" i="1"/>
  <c r="J124" i="1"/>
  <c r="I124" i="1"/>
  <c r="H124" i="1"/>
  <c r="G124" i="1"/>
  <c r="F124" i="1"/>
  <c r="E124" i="1"/>
  <c r="D124" i="1"/>
  <c r="C124" i="1"/>
  <c r="B124" i="1"/>
  <c r="A124" i="1"/>
  <c r="K123" i="1"/>
  <c r="J123" i="1"/>
  <c r="I123" i="1"/>
  <c r="H123" i="1"/>
  <c r="G123" i="1"/>
  <c r="F123" i="1"/>
  <c r="E123" i="1"/>
  <c r="D123" i="1"/>
  <c r="C123" i="1"/>
  <c r="B123" i="1"/>
  <c r="A123" i="1"/>
  <c r="K122" i="1"/>
  <c r="J122" i="1"/>
  <c r="I122" i="1"/>
  <c r="H122" i="1"/>
  <c r="G122" i="1"/>
  <c r="F122" i="1"/>
  <c r="E122" i="1"/>
  <c r="D122" i="1"/>
  <c r="C122" i="1"/>
  <c r="B122" i="1"/>
  <c r="A122" i="1"/>
  <c r="K121" i="1"/>
  <c r="J121" i="1"/>
  <c r="I121" i="1"/>
  <c r="H121" i="1"/>
  <c r="G121" i="1"/>
  <c r="F121" i="1"/>
  <c r="E121" i="1"/>
  <c r="D121" i="1"/>
  <c r="C121" i="1"/>
  <c r="B121" i="1"/>
  <c r="A121" i="1"/>
  <c r="K120" i="1"/>
  <c r="J120" i="1"/>
  <c r="I120" i="1"/>
  <c r="H120" i="1"/>
  <c r="G120" i="1"/>
  <c r="F120" i="1"/>
  <c r="E120" i="1"/>
  <c r="D120" i="1"/>
  <c r="C120" i="1"/>
  <c r="B120" i="1"/>
  <c r="A120" i="1"/>
  <c r="K119" i="1"/>
  <c r="J119" i="1"/>
  <c r="I119" i="1"/>
  <c r="H119" i="1"/>
  <c r="G119" i="1"/>
  <c r="F119" i="1"/>
  <c r="E119" i="1"/>
  <c r="D119" i="1"/>
  <c r="C119" i="1"/>
  <c r="B119" i="1"/>
  <c r="A119" i="1"/>
  <c r="K118" i="1"/>
  <c r="J118" i="1"/>
  <c r="I118" i="1"/>
  <c r="H118" i="1"/>
  <c r="G118" i="1"/>
  <c r="F118" i="1"/>
  <c r="E118" i="1"/>
  <c r="D118" i="1"/>
  <c r="C118" i="1"/>
  <c r="B118" i="1"/>
  <c r="A118" i="1"/>
  <c r="K117" i="1"/>
  <c r="J117" i="1"/>
  <c r="I117" i="1"/>
  <c r="H117" i="1"/>
  <c r="G117" i="1"/>
  <c r="F117" i="1"/>
  <c r="E117" i="1"/>
  <c r="D117" i="1"/>
  <c r="C117" i="1"/>
  <c r="B117" i="1"/>
  <c r="A117" i="1"/>
  <c r="K116" i="1"/>
  <c r="J116" i="1"/>
  <c r="I116" i="1"/>
  <c r="H116" i="1"/>
  <c r="G116" i="1"/>
  <c r="F116" i="1"/>
  <c r="E116" i="1"/>
  <c r="D116" i="1"/>
  <c r="C116" i="1"/>
  <c r="B116" i="1"/>
  <c r="A116" i="1"/>
  <c r="K115" i="1"/>
  <c r="J115" i="1"/>
  <c r="I115" i="1"/>
  <c r="H115" i="1"/>
  <c r="G115" i="1"/>
  <c r="F115" i="1"/>
  <c r="E115" i="1"/>
  <c r="D115" i="1"/>
  <c r="C115" i="1"/>
  <c r="B115" i="1"/>
  <c r="A115" i="1"/>
  <c r="K114" i="1"/>
  <c r="J114" i="1"/>
  <c r="I114" i="1"/>
  <c r="H114" i="1"/>
  <c r="G114" i="1"/>
  <c r="F114" i="1"/>
  <c r="E114" i="1"/>
  <c r="D114" i="1"/>
  <c r="C114" i="1"/>
  <c r="B114" i="1"/>
  <c r="A114" i="1"/>
  <c r="K113" i="1"/>
  <c r="J113" i="1"/>
  <c r="I113" i="1"/>
  <c r="H113" i="1"/>
  <c r="G113" i="1"/>
  <c r="F113" i="1"/>
  <c r="E113" i="1"/>
  <c r="D113" i="1"/>
  <c r="C113" i="1"/>
  <c r="B113" i="1"/>
  <c r="A113" i="1"/>
  <c r="K112" i="1"/>
  <c r="J112" i="1"/>
  <c r="I112" i="1"/>
  <c r="H112" i="1"/>
  <c r="G112" i="1"/>
  <c r="F112" i="1"/>
  <c r="E112" i="1"/>
  <c r="D112" i="1"/>
  <c r="C112" i="1"/>
  <c r="B112" i="1"/>
  <c r="A112" i="1"/>
  <c r="K111" i="1"/>
  <c r="J111" i="1"/>
  <c r="I111" i="1"/>
  <c r="H111" i="1"/>
  <c r="G111" i="1"/>
  <c r="F111" i="1"/>
  <c r="E111" i="1"/>
  <c r="D111" i="1"/>
  <c r="C111" i="1"/>
  <c r="B111" i="1"/>
  <c r="A111" i="1"/>
  <c r="K110" i="1"/>
  <c r="J110" i="1"/>
  <c r="I110" i="1"/>
  <c r="H110" i="1"/>
  <c r="G110" i="1"/>
  <c r="F110" i="1"/>
  <c r="E110" i="1"/>
  <c r="D110" i="1"/>
  <c r="C110" i="1"/>
  <c r="B110" i="1"/>
  <c r="A110" i="1"/>
  <c r="K109" i="1"/>
  <c r="J109" i="1"/>
  <c r="I109" i="1"/>
  <c r="H109" i="1"/>
  <c r="G109" i="1"/>
  <c r="F109" i="1"/>
  <c r="E109" i="1"/>
  <c r="D109" i="1"/>
  <c r="C109" i="1"/>
  <c r="B109" i="1"/>
  <c r="A109" i="1"/>
  <c r="K108" i="1"/>
  <c r="J108" i="1"/>
  <c r="I108" i="1"/>
  <c r="H108" i="1"/>
  <c r="G108" i="1"/>
  <c r="F108" i="1"/>
  <c r="E108" i="1"/>
  <c r="D108" i="1"/>
  <c r="C108" i="1"/>
  <c r="B108" i="1"/>
  <c r="A108" i="1"/>
  <c r="K107" i="1"/>
  <c r="J107" i="1"/>
  <c r="I107" i="1"/>
  <c r="H107" i="1"/>
  <c r="G107" i="1"/>
  <c r="F107" i="1"/>
  <c r="E107" i="1"/>
  <c r="D107" i="1"/>
  <c r="C107" i="1"/>
  <c r="B107" i="1"/>
  <c r="A107" i="1"/>
  <c r="K106" i="1"/>
  <c r="J106" i="1"/>
  <c r="I106" i="1"/>
  <c r="H106" i="1"/>
  <c r="G106" i="1"/>
  <c r="F106" i="1"/>
  <c r="E106" i="1"/>
  <c r="D106" i="1"/>
  <c r="C106" i="1"/>
  <c r="B106" i="1"/>
  <c r="A106" i="1"/>
  <c r="K105" i="1"/>
  <c r="J105" i="1"/>
  <c r="I105" i="1"/>
  <c r="H105" i="1"/>
  <c r="G105" i="1"/>
  <c r="F105" i="1"/>
  <c r="E105" i="1"/>
  <c r="D105" i="1"/>
  <c r="C105" i="1"/>
  <c r="B105" i="1"/>
  <c r="A105" i="1"/>
  <c r="K104" i="1"/>
  <c r="J104" i="1"/>
  <c r="I104" i="1"/>
  <c r="H104" i="1"/>
  <c r="G104" i="1"/>
  <c r="F104" i="1"/>
  <c r="E104" i="1"/>
  <c r="D104" i="1"/>
  <c r="C104" i="1"/>
  <c r="B104" i="1"/>
  <c r="A104" i="1"/>
  <c r="K103" i="1"/>
  <c r="J103" i="1"/>
  <c r="I103" i="1"/>
  <c r="H103" i="1"/>
  <c r="G103" i="1"/>
  <c r="F103" i="1"/>
  <c r="E103" i="1"/>
  <c r="D103" i="1"/>
  <c r="C103" i="1"/>
  <c r="B103" i="1"/>
  <c r="A103" i="1"/>
  <c r="K102" i="1"/>
  <c r="J102" i="1"/>
  <c r="I102" i="1"/>
  <c r="H102" i="1"/>
  <c r="G102" i="1"/>
  <c r="F102" i="1"/>
  <c r="E102" i="1"/>
  <c r="D102" i="1"/>
  <c r="C102" i="1"/>
  <c r="B102" i="1"/>
  <c r="A102" i="1"/>
  <c r="K101" i="1"/>
  <c r="J101" i="1"/>
  <c r="I101" i="1"/>
  <c r="H101" i="1"/>
  <c r="G101" i="1"/>
  <c r="F101" i="1"/>
  <c r="E101" i="1"/>
  <c r="D101" i="1"/>
  <c r="C101" i="1"/>
  <c r="B101" i="1"/>
  <c r="A101" i="1"/>
  <c r="K100" i="1"/>
  <c r="J100" i="1"/>
  <c r="I100" i="1"/>
  <c r="H100" i="1"/>
  <c r="G100" i="1"/>
  <c r="F100" i="1"/>
  <c r="E100" i="1"/>
  <c r="D100" i="1"/>
  <c r="C100" i="1"/>
  <c r="B100" i="1"/>
  <c r="A100" i="1"/>
  <c r="K99" i="1"/>
  <c r="J99" i="1"/>
  <c r="I99" i="1"/>
  <c r="H99" i="1"/>
  <c r="G99" i="1"/>
  <c r="F99" i="1"/>
  <c r="E99" i="1"/>
  <c r="D99" i="1"/>
  <c r="C99" i="1"/>
  <c r="B99" i="1"/>
  <c r="A99" i="1"/>
  <c r="K98" i="1"/>
  <c r="J98" i="1"/>
  <c r="I98" i="1"/>
  <c r="H98" i="1"/>
  <c r="G98" i="1"/>
  <c r="F98" i="1"/>
  <c r="E98" i="1"/>
  <c r="D98" i="1"/>
  <c r="C98" i="1"/>
  <c r="B98" i="1"/>
  <c r="A98" i="1"/>
  <c r="K97" i="1"/>
  <c r="J97" i="1"/>
  <c r="I97" i="1"/>
  <c r="H97" i="1"/>
  <c r="G97" i="1"/>
  <c r="F97" i="1"/>
  <c r="E97" i="1"/>
  <c r="D97" i="1"/>
  <c r="C97" i="1"/>
  <c r="B97" i="1"/>
  <c r="A97" i="1"/>
  <c r="K96" i="1"/>
  <c r="J96" i="1"/>
  <c r="I96" i="1"/>
  <c r="H96" i="1"/>
  <c r="G96" i="1"/>
  <c r="F96" i="1"/>
  <c r="E96" i="1"/>
  <c r="D96" i="1"/>
  <c r="C96" i="1"/>
  <c r="B96" i="1"/>
  <c r="A96" i="1"/>
  <c r="K95" i="1"/>
  <c r="J95" i="1"/>
  <c r="I95" i="1"/>
  <c r="H95" i="1"/>
  <c r="G95" i="1"/>
  <c r="F95" i="1"/>
  <c r="E95" i="1"/>
  <c r="D95" i="1"/>
  <c r="C95" i="1"/>
  <c r="B95" i="1"/>
  <c r="A95" i="1"/>
  <c r="K94" i="1"/>
  <c r="J94" i="1"/>
  <c r="I94" i="1"/>
  <c r="H94" i="1"/>
  <c r="G94" i="1"/>
  <c r="F94" i="1"/>
  <c r="E94" i="1"/>
  <c r="D94" i="1"/>
  <c r="C94" i="1"/>
  <c r="B94" i="1"/>
  <c r="A94" i="1"/>
  <c r="K93" i="1"/>
  <c r="J93" i="1"/>
  <c r="I93" i="1"/>
  <c r="H93" i="1"/>
  <c r="G93" i="1"/>
  <c r="F93" i="1"/>
  <c r="E93" i="1"/>
  <c r="D93" i="1"/>
  <c r="C93" i="1"/>
  <c r="B93" i="1"/>
  <c r="A93" i="1"/>
  <c r="K92" i="1"/>
  <c r="J92" i="1"/>
  <c r="I92" i="1"/>
  <c r="H92" i="1"/>
  <c r="G92" i="1"/>
  <c r="F92" i="1"/>
  <c r="E92" i="1"/>
  <c r="D92" i="1"/>
  <c r="C92" i="1"/>
  <c r="B92" i="1"/>
  <c r="A92" i="1"/>
  <c r="K91" i="1"/>
  <c r="J91" i="1"/>
  <c r="I91" i="1"/>
  <c r="H91" i="1"/>
  <c r="G91" i="1"/>
  <c r="F91" i="1"/>
  <c r="E91" i="1"/>
  <c r="D91" i="1"/>
  <c r="C91" i="1"/>
  <c r="B91" i="1"/>
  <c r="A91" i="1"/>
  <c r="K90" i="1"/>
  <c r="J90" i="1"/>
  <c r="I90" i="1"/>
  <c r="H90" i="1"/>
  <c r="G90" i="1"/>
  <c r="F90" i="1"/>
  <c r="E90" i="1"/>
  <c r="D90" i="1"/>
  <c r="C90" i="1"/>
  <c r="B90" i="1"/>
  <c r="A90" i="1"/>
  <c r="K89" i="1"/>
  <c r="J89" i="1"/>
  <c r="I89" i="1"/>
  <c r="H89" i="1"/>
  <c r="G89" i="1"/>
  <c r="F89" i="1"/>
  <c r="E89" i="1"/>
  <c r="D89" i="1"/>
  <c r="C89" i="1"/>
  <c r="B89" i="1"/>
  <c r="A89" i="1"/>
  <c r="K88" i="1"/>
  <c r="J88" i="1"/>
  <c r="I88" i="1"/>
  <c r="H88" i="1"/>
  <c r="G88" i="1"/>
  <c r="F88" i="1"/>
  <c r="E88" i="1"/>
  <c r="D88" i="1"/>
  <c r="C88" i="1"/>
  <c r="B88" i="1"/>
  <c r="A88" i="1"/>
  <c r="K87" i="1"/>
  <c r="J87" i="1"/>
  <c r="I87" i="1"/>
  <c r="H87" i="1"/>
  <c r="G87" i="1"/>
  <c r="F87" i="1"/>
  <c r="E87" i="1"/>
  <c r="D87" i="1"/>
  <c r="C87" i="1"/>
  <c r="B87" i="1"/>
  <c r="A87" i="1"/>
  <c r="K86" i="1"/>
  <c r="J86" i="1"/>
  <c r="I86" i="1"/>
  <c r="H86" i="1"/>
  <c r="G86" i="1"/>
  <c r="F86" i="1"/>
  <c r="E86" i="1"/>
  <c r="D86" i="1"/>
  <c r="C86" i="1"/>
  <c r="B86" i="1"/>
  <c r="A86" i="1"/>
  <c r="K85" i="1"/>
  <c r="J85" i="1"/>
  <c r="I85" i="1"/>
  <c r="H85" i="1"/>
  <c r="G85" i="1"/>
  <c r="F85" i="1"/>
  <c r="E85" i="1"/>
  <c r="D85" i="1"/>
  <c r="C85" i="1"/>
  <c r="B85" i="1"/>
  <c r="A85" i="1"/>
  <c r="K84" i="1"/>
  <c r="J84" i="1"/>
  <c r="I84" i="1"/>
  <c r="H84" i="1"/>
  <c r="G84" i="1"/>
  <c r="F84" i="1"/>
  <c r="E84" i="1"/>
  <c r="D84" i="1"/>
  <c r="C84" i="1"/>
  <c r="B84" i="1"/>
  <c r="A84" i="1"/>
  <c r="K83" i="1"/>
  <c r="J83" i="1"/>
  <c r="I83" i="1"/>
  <c r="H83" i="1"/>
  <c r="G83" i="1"/>
  <c r="F83" i="1"/>
  <c r="E83" i="1"/>
  <c r="D83" i="1"/>
  <c r="C83" i="1"/>
  <c r="B83" i="1"/>
  <c r="A83" i="1"/>
  <c r="K82" i="1"/>
  <c r="J82" i="1"/>
  <c r="I82" i="1"/>
  <c r="H82" i="1"/>
  <c r="G82" i="1"/>
  <c r="F82" i="1"/>
  <c r="E82" i="1"/>
  <c r="D82" i="1"/>
  <c r="C82" i="1"/>
  <c r="B82" i="1"/>
  <c r="A82" i="1"/>
  <c r="K81" i="1"/>
  <c r="J81" i="1"/>
  <c r="I81" i="1"/>
  <c r="H81" i="1"/>
  <c r="G81" i="1"/>
  <c r="F81" i="1"/>
  <c r="E81" i="1"/>
  <c r="D81" i="1"/>
  <c r="C81" i="1"/>
  <c r="B81" i="1"/>
  <c r="A81" i="1"/>
  <c r="K80" i="1"/>
  <c r="J80" i="1"/>
  <c r="I80" i="1"/>
  <c r="H80" i="1"/>
  <c r="G80" i="1"/>
  <c r="F80" i="1"/>
  <c r="E80" i="1"/>
  <c r="D80" i="1"/>
  <c r="C80" i="1"/>
  <c r="B80" i="1"/>
  <c r="A80" i="1"/>
  <c r="K79" i="1"/>
  <c r="J79" i="1"/>
  <c r="I79" i="1"/>
  <c r="H79" i="1"/>
  <c r="G79" i="1"/>
  <c r="F79" i="1"/>
  <c r="E79" i="1"/>
  <c r="D79" i="1"/>
  <c r="C79" i="1"/>
  <c r="B79" i="1"/>
  <c r="A79" i="1"/>
  <c r="K78" i="1"/>
  <c r="J78" i="1"/>
  <c r="I78" i="1"/>
  <c r="H78" i="1"/>
  <c r="G78" i="1"/>
  <c r="F78" i="1"/>
  <c r="E78" i="1"/>
  <c r="D78" i="1"/>
  <c r="C78" i="1"/>
  <c r="B78" i="1"/>
  <c r="A78" i="1"/>
  <c r="K77" i="1"/>
  <c r="J77" i="1"/>
  <c r="I77" i="1"/>
  <c r="H77" i="1"/>
  <c r="G77" i="1"/>
  <c r="F77" i="1"/>
  <c r="E77" i="1"/>
  <c r="D77" i="1"/>
  <c r="C77" i="1"/>
  <c r="B77" i="1"/>
  <c r="A77" i="1"/>
  <c r="K76" i="1"/>
  <c r="J76" i="1"/>
  <c r="I76" i="1"/>
  <c r="H76" i="1"/>
  <c r="G76" i="1"/>
  <c r="F76" i="1"/>
  <c r="E76" i="1"/>
  <c r="D76" i="1"/>
  <c r="C76" i="1"/>
  <c r="B76" i="1"/>
  <c r="A76" i="1"/>
  <c r="K75" i="1"/>
  <c r="J75" i="1"/>
  <c r="I75" i="1"/>
  <c r="H75" i="1"/>
  <c r="G75" i="1"/>
  <c r="F75" i="1"/>
  <c r="E75" i="1"/>
  <c r="D75" i="1"/>
  <c r="C75" i="1"/>
  <c r="B75" i="1"/>
  <c r="A75" i="1"/>
  <c r="K74" i="1"/>
  <c r="J74" i="1"/>
  <c r="I74" i="1"/>
  <c r="H74" i="1"/>
  <c r="G74" i="1"/>
  <c r="F74" i="1"/>
  <c r="E74" i="1"/>
  <c r="D74" i="1"/>
  <c r="C74" i="1"/>
  <c r="B74" i="1"/>
  <c r="A74" i="1"/>
  <c r="K73" i="1"/>
  <c r="J73" i="1"/>
  <c r="I73" i="1"/>
  <c r="H73" i="1"/>
  <c r="G73" i="1"/>
  <c r="F73" i="1"/>
  <c r="E73" i="1"/>
  <c r="D73" i="1"/>
  <c r="C73" i="1"/>
  <c r="B73" i="1"/>
  <c r="A73" i="1"/>
  <c r="K72" i="1"/>
  <c r="J72" i="1"/>
  <c r="I72" i="1"/>
  <c r="H72" i="1"/>
  <c r="G72" i="1"/>
  <c r="F72" i="1"/>
  <c r="E72" i="1"/>
  <c r="D72" i="1"/>
  <c r="C72" i="1"/>
  <c r="B72" i="1"/>
  <c r="A72" i="1"/>
  <c r="K71" i="1"/>
  <c r="J71" i="1"/>
  <c r="I71" i="1"/>
  <c r="H71" i="1"/>
  <c r="G71" i="1"/>
  <c r="F71" i="1"/>
  <c r="E71" i="1"/>
  <c r="D71" i="1"/>
  <c r="C71" i="1"/>
  <c r="B71" i="1"/>
  <c r="A71" i="1"/>
  <c r="K70" i="1"/>
  <c r="J70" i="1"/>
  <c r="I70" i="1"/>
  <c r="H70" i="1"/>
  <c r="G70" i="1"/>
  <c r="F70" i="1"/>
  <c r="E70" i="1"/>
  <c r="D70" i="1"/>
  <c r="C70" i="1"/>
  <c r="B70" i="1"/>
  <c r="A70" i="1"/>
  <c r="K69" i="1"/>
  <c r="J69" i="1"/>
  <c r="I69" i="1"/>
  <c r="H69" i="1"/>
  <c r="G69" i="1"/>
  <c r="F69" i="1"/>
  <c r="E69" i="1"/>
  <c r="D69" i="1"/>
  <c r="C69" i="1"/>
  <c r="B69" i="1"/>
  <c r="A69" i="1"/>
  <c r="K68" i="1"/>
  <c r="J68" i="1"/>
  <c r="I68" i="1"/>
  <c r="H68" i="1"/>
  <c r="G68" i="1"/>
  <c r="F68" i="1"/>
  <c r="E68" i="1"/>
  <c r="D68" i="1"/>
  <c r="C68" i="1"/>
  <c r="B68" i="1"/>
  <c r="A68" i="1"/>
  <c r="K67" i="1"/>
  <c r="J67" i="1"/>
  <c r="I67" i="1"/>
  <c r="H67" i="1"/>
  <c r="G67" i="1"/>
  <c r="F67" i="1"/>
  <c r="E67" i="1"/>
  <c r="D67" i="1"/>
  <c r="C67" i="1"/>
  <c r="B67" i="1"/>
  <c r="A67" i="1"/>
  <c r="K66" i="1"/>
  <c r="J66" i="1"/>
  <c r="I66" i="1"/>
  <c r="H66" i="1"/>
  <c r="G66" i="1"/>
  <c r="F66" i="1"/>
  <c r="E66" i="1"/>
  <c r="D66" i="1"/>
  <c r="C66" i="1"/>
  <c r="B66" i="1"/>
  <c r="A66" i="1"/>
  <c r="K65" i="1"/>
  <c r="J65" i="1"/>
  <c r="I65" i="1"/>
  <c r="H65" i="1"/>
  <c r="G65" i="1"/>
  <c r="F65" i="1"/>
  <c r="E65" i="1"/>
  <c r="D65" i="1"/>
  <c r="C65" i="1"/>
  <c r="B65" i="1"/>
  <c r="A65" i="1"/>
  <c r="K64" i="1"/>
  <c r="J64" i="1"/>
  <c r="I64" i="1"/>
  <c r="H64" i="1"/>
  <c r="G64" i="1"/>
  <c r="F64" i="1"/>
  <c r="E64" i="1"/>
  <c r="D64" i="1"/>
  <c r="C64" i="1"/>
  <c r="B64" i="1"/>
  <c r="A64" i="1"/>
  <c r="K63" i="1"/>
  <c r="J63" i="1"/>
  <c r="I63" i="1"/>
  <c r="H63" i="1"/>
  <c r="G63" i="1"/>
  <c r="F63" i="1"/>
  <c r="E63" i="1"/>
  <c r="D63" i="1"/>
  <c r="C63" i="1"/>
  <c r="B63" i="1"/>
  <c r="A63" i="1"/>
  <c r="K62" i="1"/>
  <c r="J62" i="1"/>
  <c r="I62" i="1"/>
  <c r="H62" i="1"/>
  <c r="G62" i="1"/>
  <c r="F62" i="1"/>
  <c r="E62" i="1"/>
  <c r="D62" i="1"/>
  <c r="C62" i="1"/>
  <c r="B62" i="1"/>
  <c r="A62" i="1"/>
  <c r="K61" i="1"/>
  <c r="J61" i="1"/>
  <c r="I61" i="1"/>
  <c r="H61" i="1"/>
  <c r="G61" i="1"/>
  <c r="F61" i="1"/>
  <c r="E61" i="1"/>
  <c r="D61" i="1"/>
  <c r="C61" i="1"/>
  <c r="B61" i="1"/>
  <c r="A61" i="1"/>
  <c r="K60" i="1"/>
  <c r="J60" i="1"/>
  <c r="I60" i="1"/>
  <c r="H60" i="1"/>
  <c r="G60" i="1"/>
  <c r="F60" i="1"/>
  <c r="E60" i="1"/>
  <c r="D60" i="1"/>
  <c r="C60" i="1"/>
  <c r="B60" i="1"/>
  <c r="A60" i="1"/>
  <c r="K59" i="1"/>
  <c r="J59" i="1"/>
  <c r="I59" i="1"/>
  <c r="H59" i="1"/>
  <c r="G59" i="1"/>
  <c r="F59" i="1"/>
  <c r="E59" i="1"/>
  <c r="D59" i="1"/>
  <c r="C59" i="1"/>
  <c r="B59" i="1"/>
  <c r="A59" i="1"/>
  <c r="K58" i="1"/>
  <c r="J58" i="1"/>
  <c r="I58" i="1"/>
  <c r="H58" i="1"/>
  <c r="G58" i="1"/>
  <c r="F58" i="1"/>
  <c r="E58" i="1"/>
  <c r="D58" i="1"/>
  <c r="C58" i="1"/>
  <c r="B58" i="1"/>
  <c r="A58" i="1"/>
  <c r="K57" i="1"/>
  <c r="J57" i="1"/>
  <c r="I57" i="1"/>
  <c r="H57" i="1"/>
  <c r="G57" i="1"/>
  <c r="F57" i="1"/>
  <c r="E57" i="1"/>
  <c r="D57" i="1"/>
  <c r="C57" i="1"/>
  <c r="B57" i="1"/>
  <c r="A57" i="1"/>
  <c r="K56" i="1"/>
  <c r="J56" i="1"/>
  <c r="I56" i="1"/>
  <c r="H56" i="1"/>
  <c r="G56" i="1"/>
  <c r="F56" i="1"/>
  <c r="E56" i="1"/>
  <c r="D56" i="1"/>
  <c r="C56" i="1"/>
  <c r="B56" i="1"/>
  <c r="A56" i="1"/>
  <c r="K55" i="1"/>
  <c r="J55" i="1"/>
  <c r="I55" i="1"/>
  <c r="H55" i="1"/>
  <c r="G55" i="1"/>
  <c r="F55" i="1"/>
  <c r="E55" i="1"/>
  <c r="D55" i="1"/>
  <c r="C55" i="1"/>
  <c r="B55" i="1"/>
  <c r="A55" i="1"/>
  <c r="K54" i="1"/>
  <c r="J54" i="1"/>
  <c r="I54" i="1"/>
  <c r="H54" i="1"/>
  <c r="G54" i="1"/>
  <c r="F54" i="1"/>
  <c r="E54" i="1"/>
  <c r="D54" i="1"/>
  <c r="C54" i="1"/>
  <c r="B54" i="1"/>
  <c r="A54" i="1"/>
  <c r="K53" i="1"/>
  <c r="J53" i="1"/>
  <c r="I53" i="1"/>
  <c r="H53" i="1"/>
  <c r="G53" i="1"/>
  <c r="F53" i="1"/>
  <c r="E53" i="1"/>
  <c r="D53" i="1"/>
  <c r="C53" i="1"/>
  <c r="B53" i="1"/>
  <c r="A53" i="1"/>
  <c r="K52" i="1"/>
  <c r="J52" i="1"/>
  <c r="I52" i="1"/>
  <c r="H52" i="1"/>
  <c r="G52" i="1"/>
  <c r="F52" i="1"/>
  <c r="E52" i="1"/>
  <c r="D52" i="1"/>
  <c r="C52" i="1"/>
  <c r="B52" i="1"/>
  <c r="A52" i="1"/>
  <c r="K51" i="1"/>
  <c r="J51" i="1"/>
  <c r="I51" i="1"/>
  <c r="H51" i="1"/>
  <c r="G51" i="1"/>
  <c r="F51" i="1"/>
  <c r="E51" i="1"/>
  <c r="D51" i="1"/>
  <c r="C51" i="1"/>
  <c r="B51" i="1"/>
  <c r="A51" i="1"/>
  <c r="K50" i="1"/>
  <c r="J50" i="1"/>
  <c r="I50" i="1"/>
  <c r="H50" i="1"/>
  <c r="G50" i="1"/>
  <c r="F50" i="1"/>
  <c r="E50" i="1"/>
  <c r="D50" i="1"/>
  <c r="C50" i="1"/>
  <c r="B50" i="1"/>
  <c r="A50" i="1"/>
  <c r="K49" i="1"/>
  <c r="J49" i="1"/>
  <c r="I49" i="1"/>
  <c r="H49" i="1"/>
  <c r="G49" i="1"/>
  <c r="F49" i="1"/>
  <c r="E49" i="1"/>
  <c r="D49" i="1"/>
  <c r="C49" i="1"/>
  <c r="B49" i="1"/>
  <c r="A49" i="1"/>
  <c r="K48" i="1"/>
  <c r="J48" i="1"/>
  <c r="I48" i="1"/>
  <c r="H48" i="1"/>
  <c r="G48" i="1"/>
  <c r="F48" i="1"/>
  <c r="E48" i="1"/>
  <c r="D48" i="1"/>
  <c r="C48" i="1"/>
  <c r="B48" i="1"/>
  <c r="A48" i="1"/>
  <c r="K47" i="1"/>
  <c r="J47" i="1"/>
  <c r="I47" i="1"/>
  <c r="H47" i="1"/>
  <c r="G47" i="1"/>
  <c r="F47" i="1"/>
  <c r="E47" i="1"/>
  <c r="D47" i="1"/>
  <c r="C47" i="1"/>
  <c r="B47" i="1"/>
  <c r="A47" i="1"/>
  <c r="K46" i="1"/>
  <c r="J46" i="1"/>
  <c r="I46" i="1"/>
  <c r="H46" i="1"/>
  <c r="G46" i="1"/>
  <c r="F46" i="1"/>
  <c r="E46" i="1"/>
  <c r="D46" i="1"/>
  <c r="C46" i="1"/>
  <c r="B46" i="1"/>
  <c r="A46" i="1"/>
  <c r="K45" i="1"/>
  <c r="J45" i="1"/>
  <c r="I45" i="1"/>
  <c r="H45" i="1"/>
  <c r="G45" i="1"/>
  <c r="F45" i="1"/>
  <c r="E45" i="1"/>
  <c r="D45" i="1"/>
  <c r="C45" i="1"/>
  <c r="B45" i="1"/>
  <c r="A45" i="1"/>
  <c r="K44" i="1"/>
  <c r="J44" i="1"/>
  <c r="I44" i="1"/>
  <c r="H44" i="1"/>
  <c r="G44" i="1"/>
  <c r="F44" i="1"/>
  <c r="E44" i="1"/>
  <c r="D44" i="1"/>
  <c r="C44" i="1"/>
  <c r="B44" i="1"/>
  <c r="A44" i="1"/>
  <c r="K43" i="1"/>
  <c r="J43" i="1"/>
  <c r="I43" i="1"/>
  <c r="H43" i="1"/>
  <c r="G43" i="1"/>
  <c r="F43" i="1"/>
  <c r="E43" i="1"/>
  <c r="D43" i="1"/>
  <c r="C43" i="1"/>
  <c r="B43" i="1"/>
  <c r="A43" i="1"/>
  <c r="K42" i="1"/>
  <c r="J42" i="1"/>
  <c r="I42" i="1"/>
  <c r="H42" i="1"/>
  <c r="G42" i="1"/>
  <c r="F42" i="1"/>
  <c r="E42" i="1"/>
  <c r="D42" i="1"/>
  <c r="C42" i="1"/>
  <c r="B42" i="1"/>
  <c r="A42" i="1"/>
  <c r="K41" i="1"/>
  <c r="J41" i="1"/>
  <c r="I41" i="1"/>
  <c r="H41" i="1"/>
  <c r="G41" i="1"/>
  <c r="F41" i="1"/>
  <c r="E41" i="1"/>
  <c r="D41" i="1"/>
  <c r="C41" i="1"/>
  <c r="B41" i="1"/>
  <c r="A41" i="1"/>
  <c r="K40" i="1"/>
  <c r="J40" i="1"/>
  <c r="I40" i="1"/>
  <c r="H40" i="1"/>
  <c r="G40" i="1"/>
  <c r="F40" i="1"/>
  <c r="E40" i="1"/>
  <c r="D40" i="1"/>
  <c r="C40" i="1"/>
  <c r="B40" i="1"/>
  <c r="A40" i="1"/>
  <c r="K39" i="1"/>
  <c r="J39" i="1"/>
  <c r="I39" i="1"/>
  <c r="H39" i="1"/>
  <c r="G39" i="1"/>
  <c r="F39" i="1"/>
  <c r="E39" i="1"/>
  <c r="D39" i="1"/>
  <c r="C39" i="1"/>
  <c r="B39" i="1"/>
  <c r="A39" i="1"/>
  <c r="K38" i="1"/>
  <c r="J38" i="1"/>
  <c r="I38" i="1"/>
  <c r="H38" i="1"/>
  <c r="G38" i="1"/>
  <c r="F38" i="1"/>
  <c r="E38" i="1"/>
  <c r="D38" i="1"/>
  <c r="C38" i="1"/>
  <c r="B38" i="1"/>
  <c r="A38" i="1"/>
  <c r="K37" i="1"/>
  <c r="J37" i="1"/>
  <c r="I37" i="1"/>
  <c r="H37" i="1"/>
  <c r="G37" i="1"/>
  <c r="F37" i="1"/>
  <c r="E37" i="1"/>
  <c r="D37" i="1"/>
  <c r="C37" i="1"/>
  <c r="B37" i="1"/>
  <c r="A37" i="1"/>
  <c r="K36" i="1"/>
  <c r="J36" i="1"/>
  <c r="I36" i="1"/>
  <c r="H36" i="1"/>
  <c r="G36" i="1"/>
  <c r="F36" i="1"/>
  <c r="E36" i="1"/>
  <c r="D36" i="1"/>
  <c r="C36" i="1"/>
  <c r="B36" i="1"/>
  <c r="A36" i="1"/>
  <c r="K35" i="1"/>
  <c r="J35" i="1"/>
  <c r="I35" i="1"/>
  <c r="H35" i="1"/>
  <c r="G35" i="1"/>
  <c r="F35" i="1"/>
  <c r="E35" i="1"/>
  <c r="D35" i="1"/>
  <c r="C35" i="1"/>
  <c r="B35" i="1"/>
  <c r="A35" i="1"/>
  <c r="K34" i="1"/>
  <c r="J34" i="1"/>
  <c r="I34" i="1"/>
  <c r="H34" i="1"/>
  <c r="G34" i="1"/>
  <c r="F34" i="1"/>
  <c r="E34" i="1"/>
  <c r="D34" i="1"/>
  <c r="C34" i="1"/>
  <c r="B34" i="1"/>
  <c r="A34" i="1"/>
  <c r="K33" i="1"/>
  <c r="J33" i="1"/>
  <c r="I33" i="1"/>
  <c r="H33" i="1"/>
  <c r="G33" i="1"/>
  <c r="F33" i="1"/>
  <c r="E33" i="1"/>
  <c r="D33" i="1"/>
  <c r="C33" i="1"/>
  <c r="B33" i="1"/>
  <c r="A33" i="1"/>
  <c r="K32" i="1"/>
  <c r="J32" i="1"/>
  <c r="I32" i="1"/>
  <c r="H32" i="1"/>
  <c r="G32" i="1"/>
  <c r="F32" i="1"/>
  <c r="E32" i="1"/>
  <c r="D32" i="1"/>
  <c r="C32" i="1"/>
  <c r="B32" i="1"/>
  <c r="A32" i="1"/>
  <c r="K31" i="1"/>
  <c r="J31" i="1"/>
  <c r="I31" i="1"/>
  <c r="H31" i="1"/>
  <c r="G31" i="1"/>
  <c r="F31" i="1"/>
  <c r="E31" i="1"/>
  <c r="D31" i="1"/>
  <c r="C31" i="1"/>
  <c r="B31" i="1"/>
  <c r="A31" i="1"/>
  <c r="K30" i="1"/>
  <c r="J30" i="1"/>
  <c r="I30" i="1"/>
  <c r="H30" i="1"/>
  <c r="G30" i="1"/>
  <c r="F30" i="1"/>
  <c r="E30" i="1"/>
  <c r="D30" i="1"/>
  <c r="C30" i="1"/>
  <c r="B30" i="1"/>
  <c r="A30" i="1"/>
  <c r="K29" i="1"/>
  <c r="J29" i="1"/>
  <c r="I29" i="1"/>
  <c r="H29" i="1"/>
  <c r="G29" i="1"/>
  <c r="F29" i="1"/>
  <c r="E29" i="1"/>
  <c r="D29" i="1"/>
  <c r="C29" i="1"/>
  <c r="B29" i="1"/>
  <c r="A29" i="1"/>
  <c r="K28" i="1"/>
  <c r="J28" i="1"/>
  <c r="I28" i="1"/>
  <c r="H28" i="1"/>
  <c r="G28" i="1"/>
  <c r="F28" i="1"/>
  <c r="E28" i="1"/>
  <c r="D28" i="1"/>
  <c r="C28" i="1"/>
  <c r="B28" i="1"/>
  <c r="A28" i="1"/>
  <c r="K27" i="1"/>
  <c r="J27" i="1"/>
  <c r="I27" i="1"/>
  <c r="H27" i="1"/>
  <c r="G27" i="1"/>
  <c r="F27" i="1"/>
  <c r="E27" i="1"/>
  <c r="D27" i="1"/>
  <c r="C27" i="1"/>
  <c r="B27" i="1"/>
  <c r="A27" i="1"/>
  <c r="K26" i="1"/>
  <c r="J26" i="1"/>
  <c r="I26" i="1"/>
  <c r="H26" i="1"/>
  <c r="G26" i="1"/>
  <c r="F26" i="1"/>
  <c r="E26" i="1"/>
  <c r="D26" i="1"/>
  <c r="C26" i="1"/>
  <c r="B26" i="1"/>
  <c r="A26" i="1"/>
  <c r="K25" i="1"/>
  <c r="J25" i="1"/>
  <c r="I25" i="1"/>
  <c r="H25" i="1"/>
  <c r="G25" i="1"/>
  <c r="F25" i="1"/>
  <c r="E25" i="1"/>
  <c r="D25" i="1"/>
  <c r="C25" i="1"/>
  <c r="B25" i="1"/>
  <c r="A25" i="1"/>
  <c r="K24" i="1"/>
  <c r="J24" i="1"/>
  <c r="I24" i="1"/>
  <c r="H24" i="1"/>
  <c r="G24" i="1"/>
  <c r="F24" i="1"/>
  <c r="E24" i="1"/>
  <c r="D24" i="1"/>
  <c r="C24" i="1"/>
  <c r="B24" i="1"/>
  <c r="A24" i="1"/>
  <c r="K23" i="1"/>
  <c r="J23" i="1"/>
  <c r="I23" i="1"/>
  <c r="H23" i="1"/>
  <c r="G23" i="1"/>
  <c r="F23" i="1"/>
  <c r="E23" i="1"/>
  <c r="D23" i="1"/>
  <c r="C23" i="1"/>
  <c r="B23" i="1"/>
  <c r="A23" i="1"/>
  <c r="K22" i="1"/>
  <c r="J22" i="1"/>
  <c r="I22" i="1"/>
  <c r="H22" i="1"/>
  <c r="G22" i="1"/>
  <c r="F22" i="1"/>
  <c r="E22" i="1"/>
  <c r="D22" i="1"/>
  <c r="C22" i="1"/>
  <c r="B22" i="1"/>
  <c r="A22" i="1"/>
  <c r="K21" i="1"/>
  <c r="J21" i="1"/>
  <c r="I21" i="1"/>
  <c r="H21" i="1"/>
  <c r="G21" i="1"/>
  <c r="F21" i="1"/>
  <c r="E21" i="1"/>
  <c r="D21" i="1"/>
  <c r="C21" i="1"/>
  <c r="B21" i="1"/>
  <c r="A21" i="1"/>
  <c r="K20" i="1"/>
  <c r="J20" i="1"/>
  <c r="I20" i="1"/>
  <c r="H20" i="1"/>
  <c r="G20" i="1"/>
  <c r="F20" i="1"/>
  <c r="E20" i="1"/>
  <c r="D20" i="1"/>
  <c r="C20" i="1"/>
  <c r="B20" i="1"/>
  <c r="A20" i="1"/>
  <c r="K19" i="1"/>
  <c r="J19" i="1"/>
  <c r="I19" i="1"/>
  <c r="H19" i="1"/>
  <c r="G19" i="1"/>
  <c r="F19" i="1"/>
  <c r="E19" i="1"/>
  <c r="D19" i="1"/>
  <c r="C19" i="1"/>
  <c r="B19" i="1"/>
  <c r="A19" i="1"/>
  <c r="K18" i="1"/>
  <c r="J18" i="1"/>
  <c r="I18" i="1"/>
  <c r="H18" i="1"/>
  <c r="G18" i="1"/>
  <c r="F18" i="1"/>
  <c r="E18" i="1"/>
  <c r="D18" i="1"/>
  <c r="C18" i="1"/>
  <c r="B18" i="1"/>
  <c r="A18" i="1"/>
  <c r="K17" i="1"/>
  <c r="J17" i="1"/>
  <c r="I17" i="1"/>
  <c r="H17" i="1"/>
  <c r="G17" i="1"/>
  <c r="F17" i="1"/>
  <c r="E17" i="1"/>
  <c r="D17" i="1"/>
  <c r="C17" i="1"/>
  <c r="B17" i="1"/>
  <c r="A17" i="1"/>
  <c r="K16" i="1"/>
  <c r="J16" i="1"/>
  <c r="I16" i="1"/>
  <c r="H16" i="1"/>
  <c r="G16" i="1"/>
  <c r="F16" i="1"/>
  <c r="E16" i="1"/>
  <c r="D16" i="1"/>
  <c r="C16" i="1"/>
  <c r="B16" i="1"/>
  <c r="A16" i="1"/>
  <c r="K15" i="1"/>
  <c r="J15" i="1"/>
  <c r="I15" i="1"/>
  <c r="H15" i="1"/>
  <c r="G15" i="1"/>
  <c r="F15" i="1"/>
  <c r="E15" i="1"/>
  <c r="D15" i="1"/>
  <c r="C15" i="1"/>
  <c r="B15" i="1"/>
  <c r="A15" i="1"/>
  <c r="K14" i="1"/>
  <c r="J14" i="1"/>
  <c r="I14" i="1"/>
  <c r="H14" i="1"/>
  <c r="G14" i="1"/>
  <c r="F14" i="1"/>
  <c r="E14" i="1"/>
  <c r="D14" i="1"/>
  <c r="C14" i="1"/>
  <c r="B14" i="1"/>
  <c r="A14" i="1"/>
  <c r="K13" i="1"/>
  <c r="J13" i="1"/>
  <c r="I13" i="1"/>
  <c r="H13" i="1"/>
  <c r="G13" i="1"/>
  <c r="F13" i="1"/>
  <c r="E13" i="1"/>
  <c r="D13" i="1"/>
  <c r="C13" i="1"/>
  <c r="B13" i="1"/>
  <c r="A13" i="1"/>
  <c r="K12" i="1"/>
  <c r="J12" i="1"/>
  <c r="I12" i="1"/>
  <c r="H12" i="1"/>
  <c r="G12" i="1"/>
  <c r="F12" i="1"/>
  <c r="E12" i="1"/>
  <c r="D12" i="1"/>
  <c r="C12" i="1"/>
  <c r="B12" i="1"/>
  <c r="A12" i="1"/>
  <c r="K11" i="1"/>
  <c r="J11" i="1"/>
  <c r="I11" i="1"/>
  <c r="H11" i="1"/>
  <c r="G11" i="1"/>
  <c r="F11" i="1"/>
  <c r="E11" i="1"/>
  <c r="D11" i="1"/>
  <c r="C11" i="1"/>
  <c r="B11" i="1"/>
  <c r="A11" i="1"/>
  <c r="K10" i="1"/>
  <c r="J10" i="1"/>
  <c r="I10" i="1"/>
  <c r="H10" i="1"/>
  <c r="G10" i="1"/>
  <c r="F10" i="1"/>
  <c r="E10" i="1"/>
  <c r="D10" i="1"/>
  <c r="C10" i="1"/>
  <c r="B10" i="1"/>
  <c r="A10" i="1"/>
  <c r="K9" i="1"/>
  <c r="J9" i="1"/>
  <c r="I9" i="1"/>
  <c r="H9" i="1"/>
  <c r="G9" i="1"/>
  <c r="F9" i="1"/>
  <c r="E9" i="1"/>
  <c r="D9" i="1"/>
  <c r="C9" i="1"/>
  <c r="B9" i="1"/>
  <c r="A9" i="1"/>
  <c r="K8" i="1"/>
  <c r="J8" i="1"/>
  <c r="I8" i="1"/>
  <c r="H8" i="1"/>
  <c r="G8" i="1"/>
  <c r="F8" i="1"/>
  <c r="E8" i="1"/>
  <c r="D8" i="1"/>
  <c r="C8" i="1"/>
  <c r="B8" i="1"/>
  <c r="A8" i="1"/>
  <c r="K7" i="1"/>
  <c r="J7" i="1"/>
  <c r="I7" i="1"/>
  <c r="H7" i="1"/>
  <c r="G7" i="1"/>
  <c r="F7" i="1"/>
  <c r="E7" i="1"/>
  <c r="D7" i="1"/>
  <c r="C7" i="1"/>
  <c r="B7" i="1"/>
  <c r="A7" i="1"/>
  <c r="K6" i="1"/>
  <c r="J6" i="1"/>
  <c r="I6" i="1"/>
  <c r="H6" i="1"/>
  <c r="G6" i="1"/>
  <c r="F6" i="1"/>
  <c r="E6" i="1"/>
  <c r="D6" i="1"/>
  <c r="C6" i="1"/>
  <c r="B6" i="1"/>
  <c r="A6" i="1"/>
  <c r="K5" i="1"/>
  <c r="J5" i="1"/>
  <c r="I5" i="1"/>
  <c r="H5" i="1"/>
  <c r="G5" i="1"/>
  <c r="F5" i="1"/>
  <c r="E5" i="1"/>
  <c r="D5" i="1"/>
  <c r="C5" i="1"/>
  <c r="B5" i="1"/>
  <c r="A5" i="1"/>
  <c r="K4" i="1"/>
  <c r="J4" i="1"/>
  <c r="I4" i="1"/>
  <c r="H4" i="1"/>
  <c r="G4" i="1"/>
  <c r="F4" i="1"/>
  <c r="E4" i="1"/>
  <c r="D4" i="1"/>
  <c r="C4" i="1"/>
  <c r="B4" i="1"/>
  <c r="A4" i="1"/>
  <c r="K3" i="1"/>
  <c r="J3" i="1"/>
  <c r="I3" i="1"/>
  <c r="H3" i="1"/>
  <c r="G3" i="1"/>
  <c r="F3" i="1"/>
  <c r="E3" i="1"/>
  <c r="D3" i="1"/>
  <c r="C3" i="1"/>
  <c r="B3" i="1"/>
  <c r="A3" i="1"/>
  <c r="K2" i="1"/>
  <c r="J2" i="1"/>
  <c r="I2" i="1"/>
  <c r="H2" i="1"/>
  <c r="G2" i="1"/>
  <c r="F2" i="1"/>
  <c r="E2" i="1"/>
  <c r="D2" i="1"/>
  <c r="C2" i="1"/>
  <c r="B2" i="1"/>
  <c r="A2" i="1"/>
  <c r="K1" i="1"/>
  <c r="J1" i="1"/>
  <c r="I1" i="1"/>
  <c r="H1" i="1"/>
  <c r="G1" i="1"/>
  <c r="F1" i="1"/>
  <c r="E1" i="1"/>
  <c r="D1" i="1"/>
  <c r="C1" i="1"/>
  <c r="B1" i="1"/>
  <c r="A1" i="1"/>
</calcChain>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0"/>
      <color theme="1"/>
      <name val="Arial"/>
    </font>
    <font>
      <sz val="10"/>
      <color theme="1"/>
      <name val="Arial"/>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14" fontId="1" fillId="2" borderId="1" xfId="0" applyNumberFormat="1" applyFont="1" applyFill="1" applyBorder="1"/>
    <xf numFmtId="14" fontId="2" fillId="2" borderId="0" xfId="0" applyNumberFormat="1" applyFont="1" applyFill="1"/>
    <xf numFmtId="0" fontId="2" fillId="2" borderId="0" xfId="0" applyFont="1" applyFill="1"/>
    <xf numFmtId="49" fontId="2" fillId="2" borderId="0" xfId="0" applyNumberFormat="1" applyFont="1" applyFill="1"/>
    <xf numFmtId="0" fontId="3" fillId="2" borderId="0" xfId="1" applyFill="1"/>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elinkeinoelama.sharepoint.com/sites/EK-tietoalusta/Shared%20Documents/Power%20BI%20Datasets/Vihre&#228;n%20siirtym&#228;n%20investointidata/Vihre&#228;n%20siirtym&#228;n%20investoinnit_dataikkuna.xlsx" TargetMode="External"/><Relationship Id="rId1" Type="http://schemas.openxmlformats.org/officeDocument/2006/relationships/externalLinkPath" Target="https://elinkeinoelama.sharepoint.com/sites/EK-tietoalusta/Shared%20Documents/Power%20BI%20Datasets/Vihre&#228;n%20siirtym&#228;n%20investointidata/Vihre&#228;n%20siirtym&#228;n%20investoinnit_dataikku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sheetName val="Julkinen data"/>
      <sheetName val="Teemat"/>
      <sheetName val="Vaiheet"/>
      <sheetName val="Kunnat2023"/>
    </sheetNames>
    <sheetDataSet>
      <sheetData sheetId="0">
        <row r="1">
          <cell r="A1" t="str">
            <v>Päivämäärä</v>
          </cell>
          <cell r="B1" t="str">
            <v>Teema</v>
          </cell>
          <cell r="D1" t="str">
            <v>Investoija</v>
          </cell>
          <cell r="E1" t="str">
            <v>Paikka</v>
          </cell>
          <cell r="G1" t="str">
            <v>Summa (M€)</v>
          </cell>
          <cell r="H1" t="str">
            <v>Onko arvio?</v>
          </cell>
          <cell r="K1" t="str">
            <v>Vaihe</v>
          </cell>
          <cell r="M1" t="str">
            <v>Valmistuminen</v>
          </cell>
          <cell r="N1" t="str">
            <v>Kapasiteetti (MW)</v>
          </cell>
          <cell r="P1" t="str">
            <v>Linkki</v>
          </cell>
          <cell r="Q1" t="str">
            <v>Info</v>
          </cell>
        </row>
        <row r="2">
          <cell r="A2">
            <v>45084</v>
          </cell>
          <cell r="B2" t="str">
            <v>Maatuulivoima</v>
          </cell>
          <cell r="G2">
            <v>53684</v>
          </cell>
          <cell r="H2" t="str">
            <v>*</v>
          </cell>
          <cell r="K2" t="str">
            <v>Suunnittelu</v>
          </cell>
          <cell r="N2">
            <v>10038</v>
          </cell>
          <cell r="P2" t="str">
            <v>https://tuulivoimayhdistys.fi/ajankohtaista/tiedotteet/suunnitteilla-olevalla-tuulivoimalla-voisi-kattaa-reilusti-yli-suomen-tamanhetkisen-energiankulutuksen</v>
          </cell>
          <cell r="Q2" t="str">
            <v>Suomen tuulivoimayhdistyksen hankelistauksesta suunnittelussa olevat maatuulivoimahankkeet. Investointisumma perustuu tuulivoiman hankevaiheiden mukaan todennäköisyyksillä tasapainotettuun summaan Tuulivoimayhdistyksen arvioon pohjaten. Tarkemmat tiedot suunnitteilla olevista hankkeista tuulivoimayhdistyksen sivuilta.</v>
          </cell>
        </row>
        <row r="3">
          <cell r="A3">
            <v>44945</v>
          </cell>
          <cell r="B3" t="str">
            <v>Siirtoverkko</v>
          </cell>
          <cell r="G3">
            <v>4000</v>
          </cell>
          <cell r="H3" t="str">
            <v>*</v>
          </cell>
          <cell r="K3" t="str">
            <v>Suunnittelu</v>
          </cell>
          <cell r="M3">
            <v>2028</v>
          </cell>
          <cell r="P3" t="str">
            <v>https://energiavirasto.fi/documents/11120570/12919818/Energiavirasto+mediainfo+19012023.pdf/59c27338-ef81-b4a5-22de-044f29f65498?t=1674055238964</v>
          </cell>
          <cell r="Q3" t="str">
            <v>Energiaviraston jakeluverkkoyhtiöiden kehittämissuunnitelmiin pohjautuvan koosteen mukaan Suomessa tehdään vuosina 2014-2036 jakeluverkkoon korvausinvestointeja noin 13,3 mrd€ eli noin 580M€ vuodessa. Osa näistä kohdistuu perusparannuksiin, jotka tapahtuisivat joka tapauksessa. Summana on käytetty 4mrd€, joka on pyöristetty arvio vuosien 2022-2028 aikana tehtävistä investoinneista.</v>
          </cell>
        </row>
        <row r="4">
          <cell r="A4">
            <v>45082</v>
          </cell>
          <cell r="B4" t="str">
            <v>Vety</v>
          </cell>
          <cell r="D4" t="str">
            <v>Fortum ja SSAB</v>
          </cell>
          <cell r="E4" t="str">
            <v>Raahe</v>
          </cell>
          <cell r="G4">
            <v>1750</v>
          </cell>
          <cell r="H4" t="str">
            <v>*</v>
          </cell>
          <cell r="K4" t="str">
            <v>Esiselvitys</v>
          </cell>
          <cell r="N4">
            <v>700</v>
          </cell>
          <cell r="P4" t="str">
            <v>https://news.cision.com/fi/fortum/r/fortum-tutkii-edellytyksia-fossiilivapaan-vedyn-tuotannolle-ssab-n-teollisuusalueella-raahessa,c3780418</v>
          </cell>
          <cell r="Q4" t="str">
            <v>Fortum ja SSAB selvittävät yhdessä, millä edellytyksillä vedyn avulla valmistettavaa fossiilivapaata rautasientä voisi tuottaa Raahessa. Nyt alkavassa jatkoselvityksessä tutkitaan maksimissaan 700 megawatin vetylaitoksen teknistä ja taloudellista toteutettavuutta. Selvityksen arvioidaan valmistuvan vuoden 2024 ensimmäisellä neljänneksellä.</v>
          </cell>
        </row>
        <row r="5">
          <cell r="A5">
            <v>45079</v>
          </cell>
          <cell r="B5" t="str">
            <v>Vesivoima</v>
          </cell>
          <cell r="D5" t="str">
            <v>Etelä-Savon Energia</v>
          </cell>
          <cell r="E5" t="str">
            <v>Laukaa</v>
          </cell>
          <cell r="G5">
            <v>20</v>
          </cell>
          <cell r="K5" t="str">
            <v>Käynnistys</v>
          </cell>
          <cell r="M5">
            <v>2023</v>
          </cell>
          <cell r="N5">
            <v>5.4</v>
          </cell>
          <cell r="P5" t="str">
            <v>https://ese.fi/fi-fi/article/uutiset/kuhankosken-vesivoimalaitos-laukaassa/1598/</v>
          </cell>
          <cell r="Q5" t="str">
            <v>Laukaan Kuhankoskelle valmistui uusi, moderni, vesivoimalaitos. Uusi voimalaitos tuottaa energiaa noin 40 % aiempaa enemmän ja nostaa vuotuisen tuotannon vajaasta 25 GWh:sta 35 gigawattituntiin. Vuosienergian määrä yhdessä vanhan voimalaitoksen kanssa on lähes 40 GWh:ta.</v>
          </cell>
        </row>
        <row r="6">
          <cell r="A6">
            <v>45076</v>
          </cell>
          <cell r="B6" t="str">
            <v>Aurinkovoima</v>
          </cell>
          <cell r="D6" t="str">
            <v>Etelä-Savon Energia</v>
          </cell>
          <cell r="E6" t="str">
            <v>Mikkeli</v>
          </cell>
          <cell r="K6" t="str">
            <v>Käynnistys</v>
          </cell>
          <cell r="M6">
            <v>2023</v>
          </cell>
          <cell r="N6">
            <v>0.36</v>
          </cell>
          <cell r="P6" t="str">
            <v>https://ese.fi/fi-fi/article/uutiset/uusi-harppaus-esen-vihreassa-siirtymassa-kohti-hiilineutraalia-mikkelia-tuskuun-valmistui-suomen-suurin-maa-asenteinen-aurinkokerainpuisto/1596/</v>
          </cell>
          <cell r="Q6" t="str">
            <v>Mikkeliin valmistui Suomen suurin maa-asenteinen aurinkokeräinpuisto. Aurinkokeräinpuisto koostuu 28 Savosolarin valmistamasta aurinkokeräimestä. Keräinten kokonaisala on 415 m² ja nimellisteho 360 kW. Alueelle valmistuu myös huoltovarmuuslaitoksena toimiva huippu- ja varalämpölaitos vuoden 2024 syksyyn mennessä.</v>
          </cell>
        </row>
        <row r="7">
          <cell r="A7">
            <v>45076</v>
          </cell>
          <cell r="B7" t="str">
            <v>Vety</v>
          </cell>
          <cell r="D7" t="str">
            <v>PlugPower</v>
          </cell>
          <cell r="E7" t="str">
            <v>Kokkola</v>
          </cell>
          <cell r="G7">
            <v>2500</v>
          </cell>
          <cell r="H7" t="str">
            <v>*</v>
          </cell>
          <cell r="K7" t="str">
            <v>Suunnittelu</v>
          </cell>
          <cell r="N7">
            <v>1000</v>
          </cell>
          <cell r="P7" t="str">
            <v>https://www.sttinfo.fi/tiedote/plug-power-suunnittelee-kumppaneidensa-kanssa-kolmea-vihrean-vedyn-tuotantolaitosta-kokkolaan-porvooseen-ja-kristiinankaupunkiin?publisherId=69819483&amp;releaseId=69983235&amp;lang=fi</v>
          </cell>
          <cell r="Q7" t="str">
            <v>Kokkolan laitoksen odotetaan tuottavan 85 tonnia nestemäistä vetyä päivässä ja jopa 700 kt vihreää ammoniakkia vuodessa 1 GW:n elektrolyysillä. Nestemäistä vihreää vetyä riittää paikallisten tarpeiden lisäksi vientiin Länsi-Eurooppaan. Vety ja vihreä ammoniakki viedään Eurooppaan Kokkolan sataman kautta.</v>
          </cell>
        </row>
        <row r="8">
          <cell r="A8">
            <v>45076</v>
          </cell>
          <cell r="B8" t="str">
            <v>Vety</v>
          </cell>
          <cell r="D8" t="str">
            <v>PlugPower</v>
          </cell>
          <cell r="E8" t="str">
            <v>Kristiinankaupunki</v>
          </cell>
          <cell r="G8">
            <v>2500</v>
          </cell>
          <cell r="H8" t="str">
            <v>*</v>
          </cell>
          <cell r="K8" t="str">
            <v>Suunnittelu</v>
          </cell>
          <cell r="N8">
            <v>1000</v>
          </cell>
          <cell r="P8" t="str">
            <v>https://www.sttinfo.fi/tiedote/plug-power-suunnittelee-kumppaneidensa-kanssa-kolmea-vihrean-vedyn-tuotantolaitosta-kokkolaan-porvooseen-ja-kristiinankaupunkiin?publisherId=69819483&amp;releaseId=69983235&amp;lang=fi</v>
          </cell>
          <cell r="Q8" t="str">
            <v>Kristiinankaupungin entisen hiilivoimalan lähelle sijoittuvan 1 GW:n elektrolyysilaitoksen arvioidaan tuottavan vihreää vetyä Kristiinankaupungin satamasta vietävää vihreän teräksen tuotantoa varten (2,0 mt suorapelkistettyä/kuumabriketöityä rautaa) vuodessa.</v>
          </cell>
        </row>
        <row r="9">
          <cell r="A9">
            <v>45076</v>
          </cell>
          <cell r="B9" t="str">
            <v>Vety</v>
          </cell>
          <cell r="D9" t="str">
            <v>PlugPower</v>
          </cell>
          <cell r="E9" t="str">
            <v>Porvoo</v>
          </cell>
          <cell r="G9">
            <v>500</v>
          </cell>
          <cell r="H9" t="str">
            <v>*</v>
          </cell>
          <cell r="K9" t="str">
            <v>Suunnittelu</v>
          </cell>
          <cell r="N9">
            <v>200</v>
          </cell>
          <cell r="P9" t="str">
            <v>https://www.sttinfo.fi/tiedote/plug-power-suunnittelee-kumppaneidensa-kanssa-kolmea-vihrean-vedyn-tuotantolaitosta-kokkolaan-porvooseen-ja-kristiinankaupunkiin?publisherId=69819483&amp;releaseId=69983235&amp;lang=fi</v>
          </cell>
          <cell r="Q9" t="str">
            <v>Porvoon laitos tulee tuottamaan jopa 100 tonnia vetyä päivässä vuoteen 2030 mennessä.</v>
          </cell>
        </row>
        <row r="10">
          <cell r="A10">
            <v>45076</v>
          </cell>
          <cell r="B10" t="str">
            <v>Lämmitys</v>
          </cell>
          <cell r="D10" t="str">
            <v>Kokkolan Energia</v>
          </cell>
          <cell r="E10" t="str">
            <v>Kokkola</v>
          </cell>
          <cell r="K10" t="str">
            <v>Esiselvitys</v>
          </cell>
          <cell r="P10" t="str">
            <v>https://www.kokkolanenergia.fi/fi/yritys/ajankohtaista/kokkolan-energia-kaavailee-investointeja-sahkoiseen-lammon-tuotantoon/</v>
          </cell>
          <cell r="Q10" t="str">
            <v>Kokkolan Energia tekee selvitystyötä sähkökattiloiden ja lämpöakkujärjestelmien hyödyntämisestä kaukolämmön ja höyryn tuotannossa sekä energian varastoinnissa.</v>
          </cell>
        </row>
        <row r="11">
          <cell r="A11">
            <v>45075</v>
          </cell>
          <cell r="B11" t="str">
            <v>Biokaasu</v>
          </cell>
          <cell r="D11" t="str">
            <v>Pukaron kartano</v>
          </cell>
          <cell r="E11" t="str">
            <v>Lapinjärvi</v>
          </cell>
          <cell r="G11">
            <v>1</v>
          </cell>
          <cell r="H11" t="str">
            <v>*</v>
          </cell>
          <cell r="K11" t="str">
            <v>Investointipäätös</v>
          </cell>
          <cell r="M11">
            <v>2023</v>
          </cell>
          <cell r="P11" t="str">
            <v>https://biokierto.fi/tilastot/</v>
          </cell>
          <cell r="Q11" t="str">
            <v>Rakenteilla kiintomädätys-biokaasulaitos, syötteenä naudan- ja sianlietelanta sekä nurmi ja olki, tuotteena sähkö ja lämpö maatilalle.</v>
          </cell>
        </row>
        <row r="12">
          <cell r="A12">
            <v>45075</v>
          </cell>
          <cell r="B12" t="str">
            <v>Biotuotteet</v>
          </cell>
          <cell r="D12" t="str">
            <v>Metsä Group ja Andritz</v>
          </cell>
          <cell r="E12" t="str">
            <v>Äänekoski</v>
          </cell>
          <cell r="G12">
            <v>20</v>
          </cell>
          <cell r="K12" t="str">
            <v>Suunnittelu</v>
          </cell>
          <cell r="M12">
            <v>2025</v>
          </cell>
          <cell r="P12" t="str">
            <v>https://www.hs.fi/talous/art-2000009618125.html</v>
          </cell>
          <cell r="Q12" t="str">
            <v>Metsä Fibre suunnittelee jalostetun ligniinituotteen koelaitosta yhteistyössä ANDRITZin kanssa. Tavoitteena on kehittää prosessia, jossa sellunvalmistuksessa syntyvä ligniini erotetaan mustalipeästä ja jalostetaan uusiin käyttökohteisiin.</v>
          </cell>
        </row>
        <row r="13">
          <cell r="A13">
            <v>45072</v>
          </cell>
          <cell r="B13" t="str">
            <v>Lämmitys</v>
          </cell>
          <cell r="D13" t="str">
            <v>Hyvinkään Lämpövoima</v>
          </cell>
          <cell r="E13" t="str">
            <v>Hyvinkää</v>
          </cell>
          <cell r="G13">
            <v>5</v>
          </cell>
          <cell r="K13" t="str">
            <v>Investointipäätös</v>
          </cell>
          <cell r="M13">
            <v>2025</v>
          </cell>
          <cell r="N13">
            <v>20</v>
          </cell>
          <cell r="P13" t="str">
            <v>https://hlv.fi/ajankohtaista/hyvinkaan-lampovoima-rakentaa-sahkokattilan-sahanmakeen/</v>
          </cell>
          <cell r="Q13" t="str">
            <v>Hyvinkään Lämpövoima rakentaa 20MW sähkökattilan Sahanmäkeen. Projektiaikataulun mukaan sähkökattila on tarkoitus saada käyttöön syyskuun 2024 lopussa. Ensimmäisen vajaan vuoden ajan sähkökattilaa voidaan käyttää enintään 10 MW:n teholla paikallisen sähköverkkoyhtiön kapasiteettitilanteesta johtuen. Täyttä 20 MW:n kattilatehoa pystytään hyödyntämään kesästä 2025 eteenpäin.</v>
          </cell>
        </row>
        <row r="14">
          <cell r="A14">
            <v>45057</v>
          </cell>
          <cell r="B14" t="str">
            <v>Vety</v>
          </cell>
          <cell r="D14" t="str">
            <v>Green NorthH2 Energy</v>
          </cell>
          <cell r="E14" t="str">
            <v>Naantali</v>
          </cell>
          <cell r="G14">
            <v>580</v>
          </cell>
          <cell r="K14" t="str">
            <v>Suunnittelu</v>
          </cell>
          <cell r="M14">
            <v>2026</v>
          </cell>
          <cell r="N14">
            <v>280</v>
          </cell>
          <cell r="P14" t="str">
            <v>https://www.kauppalehti.fi/uutiset/kl/1fafda09-cf1b-4095-b4a7-e525b82f2731</v>
          </cell>
          <cell r="Q14" t="str">
            <v>Naantalissa etenee vedyn tuotantolaitos, jonka tarkoituksena on tuottaa synteettistä polttoainetta meriliikenteen ja raskaan liikenteen käyttöön. Yhtiö kertoo tiedotteessaan 11.5.2023, että hanke on kolminkertaistunut alkuperäisestä.</v>
          </cell>
        </row>
        <row r="15">
          <cell r="A15">
            <v>45056</v>
          </cell>
          <cell r="B15" t="str">
            <v>Aurinkovoima</v>
          </cell>
          <cell r="D15" t="str">
            <v>Coreplast Laitila</v>
          </cell>
          <cell r="E15" t="str">
            <v>Laitila</v>
          </cell>
          <cell r="G15">
            <v>0.7</v>
          </cell>
          <cell r="K15" t="str">
            <v>Investointipäätös</v>
          </cell>
          <cell r="M15">
            <v>2022</v>
          </cell>
          <cell r="N15">
            <v>0.5</v>
          </cell>
          <cell r="P15" t="str">
            <v>https://yle.fi/a/74-20031044</v>
          </cell>
          <cell r="Q15" t="str">
            <v>Laitilalainen muovituotteiden sopimusvalmistaja Coreplast Laitila investoi maa-asenteiseen aurinkovoimalaan. Investoinnin arvo on yrityksen mukaan noin 700 000 euroa. Uuden voimalan laskennallinen teho on noin 500 kWp, mikä tekee vuodessa noin 500 megawattituntia sähköä. Coreplast Laitilan tavoite on olla energian suhteen hiilineutraali vuoteen 2024 mennessä.</v>
          </cell>
        </row>
        <row r="16">
          <cell r="A16">
            <v>45055</v>
          </cell>
          <cell r="B16" t="str">
            <v>Aurinkovoima</v>
          </cell>
          <cell r="D16" t="str">
            <v>Lumme Energia Oy</v>
          </cell>
          <cell r="E16" t="str">
            <v>Sulkava</v>
          </cell>
          <cell r="G16">
            <v>2.5</v>
          </cell>
          <cell r="H16" t="str">
            <v>*</v>
          </cell>
          <cell r="K16" t="str">
            <v>Käynnistys</v>
          </cell>
          <cell r="M16">
            <v>2023</v>
          </cell>
          <cell r="N16">
            <v>5</v>
          </cell>
          <cell r="P16" t="str">
            <v>https://yle.fi/a/74-20030887</v>
          </cell>
          <cell r="Q16" t="str">
            <v>Sulkavan kunnan aurinkopuisto vihittiin tänään käyttöön. Aurinkopuisto on kooltaan noin 10 jalkapallokentän kokoinen ja tuottaa n. 4 500 MWh uusiutuvaa aurinkosähköä vuosittain. Kapasiteetti on 5 MWp.</v>
          </cell>
        </row>
        <row r="17">
          <cell r="A17">
            <v>45054</v>
          </cell>
          <cell r="B17" t="str">
            <v>Aurinkovoima</v>
          </cell>
          <cell r="D17" t="str">
            <v>Skarta Energy ja Business Tornio Oy</v>
          </cell>
          <cell r="E17" t="str">
            <v>Tornio</v>
          </cell>
          <cell r="G17">
            <v>60</v>
          </cell>
          <cell r="K17" t="str">
            <v>Suunnittelu</v>
          </cell>
          <cell r="M17">
            <v>2027</v>
          </cell>
          <cell r="N17">
            <v>80</v>
          </cell>
          <cell r="P17" t="str">
            <v>https://www.sttinfo.fi/tiedote/skarta-energy-ja-business-tornio-suunnittelevat-teollisen-mittakaavan-aurinkovoimalaa-tornioon?publisherId=69818743&amp;releaseId=69977467</v>
          </cell>
          <cell r="Q17" t="str">
            <v xml:space="preserve">Skarta Energy ja Business Tornio suunnittelevat teollisen mittakaavan aurinkovoimalaa Tornioon. Toteutuessaan noin 100 hehtaarin suuruisen aurinkoenergialaitoksen, arvioitu paneeliteho olisi noin 80 MWp, investoinnin suuruus olisi noin 60 Milj. €, työllistämisvaikutukset noin 5 henkilöä, rakentamisen aikaiset työllisyysvaikutukset olisivat noin 100 henkilöä ja lisäksi kaupungille kertyisi hankkeen valmistuttua merkittäviä verotuloja. </v>
          </cell>
        </row>
        <row r="18">
          <cell r="A18">
            <v>45048</v>
          </cell>
          <cell r="B18" t="str">
            <v>Biotuotteet</v>
          </cell>
          <cell r="D18" t="str">
            <v>Binderholz Nordic</v>
          </cell>
          <cell r="E18" t="str">
            <v>Lieksa</v>
          </cell>
          <cell r="K18" t="str">
            <v>Investointipäätös</v>
          </cell>
          <cell r="M18">
            <v>2025</v>
          </cell>
          <cell r="P18" t="str">
            <v>https://yle.fi/a/74-20029280</v>
          </cell>
          <cell r="Q18" t="str">
            <v>Binderholz Nordic -yhtiö rakentaa Pohjois-Karjalan Lieksaan uuden tehtaan ja pelletointilaitoksen.</v>
          </cell>
        </row>
        <row r="19">
          <cell r="A19">
            <v>45043</v>
          </cell>
          <cell r="B19" t="str">
            <v>Aurinkovoima</v>
          </cell>
          <cell r="D19" t="str">
            <v>Neova</v>
          </cell>
          <cell r="E19" t="str">
            <v>Heinola</v>
          </cell>
          <cell r="K19" t="str">
            <v>Suunnittelu</v>
          </cell>
          <cell r="M19">
            <v>2024</v>
          </cell>
          <cell r="N19">
            <v>5</v>
          </cell>
          <cell r="P19" t="str">
            <v>https://www.neova-group.com/fi/tuotteet/tuuli-ja-aurinkovoima/tuuli-ja-aurinkovoimahankkeet/laviassuon-aurinkovoimapuisto/#21fd2d9a</v>
          </cell>
          <cell r="Q19" t="str">
            <v>Neova suunnittelee aurinkovoimahanketta Laviassuolle, Heinolan kunnan alueelle. Hankealue on käytöstä poistunutta turvetuotantoaluetta. Alustavan hankesuunnitelman mukaan hankealueen koko on noin 8 ha. Aurinkovoimalan verkkoon liitettävä teho on arviolta noin 5 MW.</v>
          </cell>
        </row>
        <row r="20">
          <cell r="A20">
            <v>45043</v>
          </cell>
          <cell r="B20" t="str">
            <v>Aurinkovoima</v>
          </cell>
          <cell r="D20" t="str">
            <v>Neova</v>
          </cell>
          <cell r="E20" t="str">
            <v>Kotka</v>
          </cell>
          <cell r="K20" t="str">
            <v>Suunnittelu</v>
          </cell>
          <cell r="M20">
            <v>2024</v>
          </cell>
          <cell r="N20">
            <v>30</v>
          </cell>
          <cell r="P20" t="str">
            <v>https://www.neova-group.com/fi/tuotteet/tuuli-ja-aurinkovoima/tuuli-ja-aurinkovoimahankkeet/torvmossenin-aurinkovoimapuisto/#21fd2d9a</v>
          </cell>
          <cell r="Q20" t="str">
            <v>Neova suunnittelee aurinkovoimahanketta Kotkan kunnan alueelle. Alustavan hankesuunnitelman mukaan hankealueen koko on noin 50ha. Torvmossenin alue on käytöstä poistunutta turvetuotantoaluetta. Aurinkovoimalan verkkoon liitettävä teho on arviolta noin 30-35 MW.</v>
          </cell>
        </row>
        <row r="21">
          <cell r="A21">
            <v>45043</v>
          </cell>
          <cell r="B21" t="str">
            <v>Energiavarasto</v>
          </cell>
          <cell r="D21" t="str">
            <v>Kemijoki Oy</v>
          </cell>
          <cell r="E21" t="str">
            <v>Kemijärvi</v>
          </cell>
          <cell r="G21">
            <v>2500</v>
          </cell>
          <cell r="H21" t="str">
            <v>*</v>
          </cell>
          <cell r="K21" t="str">
            <v>Suunnittelu</v>
          </cell>
          <cell r="N21">
            <v>4000</v>
          </cell>
          <cell r="P21" t="str">
            <v>https://yle.fi/a/74-20029118?utm_source=twitter&amp;utm_medium=social&amp;utm_content=yleuutiset</v>
          </cell>
          <cell r="Q21" t="str">
            <v>Kemijoki oy selvittää mahdollisuutta rakentaa pumppuvoimalaitoksia Kemijoen vesistöalueelle. Mahdollisten investointien suuruus on yhteensä 2–3 miljardia euroa.</v>
          </cell>
        </row>
        <row r="22">
          <cell r="A22">
            <v>45038</v>
          </cell>
          <cell r="B22" t="str">
            <v>Akkuteknologiat</v>
          </cell>
          <cell r="D22" t="str">
            <v>Umicore</v>
          </cell>
          <cell r="E22" t="str">
            <v>Kokkola</v>
          </cell>
          <cell r="G22">
            <v>1000</v>
          </cell>
          <cell r="K22" t="str">
            <v>Toiminnan laajennus</v>
          </cell>
          <cell r="M22">
            <v>2024</v>
          </cell>
          <cell r="P22" t="str">
            <v>https://www.kauppalehti.fi/uutiset/belgialainen-umicore-kaavailee-kokkolaan-miljardi-investointia/b84b2817-c3ad-411a-9ff2-4669cadc74c9</v>
          </cell>
          <cell r="Q22" t="str">
            <v>Umicore suunnittelee Kokkolan tehtaan pCAM-tuotannon laajentamista, koboltin jalostuskapasiteetin nostamista ja nikkeliliuotuksen rakentamista.</v>
          </cell>
        </row>
        <row r="23">
          <cell r="A23">
            <v>45035</v>
          </cell>
          <cell r="B23" t="str">
            <v>Aurinkovoima</v>
          </cell>
          <cell r="D23" t="str">
            <v>OX2</v>
          </cell>
          <cell r="E23" t="str">
            <v>Huittinen</v>
          </cell>
          <cell r="G23">
            <v>400</v>
          </cell>
          <cell r="K23" t="str">
            <v>Suunnittelu</v>
          </cell>
          <cell r="M23">
            <v>2026</v>
          </cell>
          <cell r="N23">
            <v>475</v>
          </cell>
          <cell r="P23" t="str">
            <v>https://www.kauppalehti.fi/uutiset/kl/a084bc9e-6f8d-465d-8945-045617b3892e</v>
          </cell>
          <cell r="Q23" t="str">
            <v>Huittisten aurinkovoimapuiston suunniteltu teho on arviolta 475 megawattia. Investoinnin koko olisi noin 400 miljoonaa euroa.</v>
          </cell>
        </row>
        <row r="24">
          <cell r="A24">
            <v>45034</v>
          </cell>
          <cell r="B24" t="str">
            <v>Fossiilisten korvaaminen</v>
          </cell>
          <cell r="D24" t="str">
            <v>UPM</v>
          </cell>
          <cell r="E24" t="str">
            <v>Valkeakoski</v>
          </cell>
          <cell r="K24" t="str">
            <v>Investointipäätös</v>
          </cell>
          <cell r="M24">
            <v>2023</v>
          </cell>
          <cell r="N24">
            <v>110</v>
          </cell>
          <cell r="P24" t="str">
            <v>https://www.upm.com/fi/tietoa-meista/medialle/tiedotteet/2023/04/upm-sahkoistaa-tehtaidensa-lammon--ja-hoyryntuotantoa-suomessa-ja-saksassa/</v>
          </cell>
          <cell r="Q24" t="str">
            <v>UPM Tervasaaren paperitehtaalla on jo otettu käyttöön ensimmäinen 50 MW:n sähkökattila, joka siirrettiin Valkeakoskelle UPM Kaipolan tehtaalta. Syksyllä tehtaalle asennetaan uusi, tehokkaampi 60 MW:n sähkökattila, jonka on määrä tuottaa paitsi höyryä ja lämpöä tehtaalle, myös lämpöä Valkeakosken kaukolämpöverkkoon.</v>
          </cell>
        </row>
        <row r="25">
          <cell r="A25">
            <v>45029</v>
          </cell>
          <cell r="B25" t="str">
            <v>Aurinkovoima</v>
          </cell>
          <cell r="D25" t="str">
            <v>OX2</v>
          </cell>
          <cell r="E25" t="str">
            <v>Loimaa</v>
          </cell>
          <cell r="K25" t="str">
            <v>Suunnittelu</v>
          </cell>
          <cell r="M25">
            <v>2026</v>
          </cell>
          <cell r="N25">
            <v>60</v>
          </cell>
          <cell r="P25" t="str">
            <v>https://www.ox2.com/fi/suomi/hankkeet/keinusuo</v>
          </cell>
          <cell r="Q25" t="str">
            <v>Keinusuon aurinkovoimahanke sijaitsee Varsinais-Suomessa Loimaalla. Hankealue on kooltaan 75 hehtaaria. Hankkeen yhteenlaskettu kokonaisteho on arviolta 60 MW.</v>
          </cell>
        </row>
        <row r="26">
          <cell r="A26">
            <v>45029</v>
          </cell>
          <cell r="B26" t="str">
            <v>Aurinkovoima</v>
          </cell>
          <cell r="D26" t="str">
            <v>OX2</v>
          </cell>
          <cell r="E26" t="str">
            <v>Kauhajoki</v>
          </cell>
          <cell r="K26" t="str">
            <v>Suunnittelu</v>
          </cell>
          <cell r="M26">
            <v>2028</v>
          </cell>
          <cell r="N26">
            <v>500</v>
          </cell>
          <cell r="P26" t="str">
            <v>https://www.ox2.com/fi/suomi/hankkeet/aurinkonevat</v>
          </cell>
          <cell r="Q26" t="str">
            <v>Kauhajoelle suunnitteilla oleva Aurinkonevat-hanke on teholtaan noin 500 megawattia ja vuosittainen energiantuotanto noin 460 gigawattituntia. Se on yksi Suomen suurimmista aurinkovoimahankkeista.</v>
          </cell>
        </row>
        <row r="27">
          <cell r="A27">
            <v>45028</v>
          </cell>
          <cell r="B27" t="str">
            <v>Akkuteknologiat</v>
          </cell>
          <cell r="D27" t="str">
            <v>Finnish Battery Chemicals Oy</v>
          </cell>
          <cell r="E27" t="str">
            <v>Kotka</v>
          </cell>
          <cell r="G27">
            <v>2700</v>
          </cell>
          <cell r="H27" t="str">
            <v>*</v>
          </cell>
          <cell r="K27" t="str">
            <v>Esiselvitys</v>
          </cell>
          <cell r="P27" t="str">
            <v>https://www.mineralsgroup.fi/fi/ajankohtaista/uutiset/suomen-malmijalostus-valmistautuu-kennotehtaan-yva-menettelyyn.html</v>
          </cell>
          <cell r="Q27" t="str">
            <v>Suomen Malmijalostus on allekirjoittanut potentiaalisen kumppanin kanssa aiesopimuksen kennotehdashankkeesta, jonka tuotantokapasiteetti olisi 27 GWh/a tai 40 GWh/a. Tavoitteena on viedä YVA-menettely läpi siten, että perusteltu päätelmä YVA-selostuksesta olisi käytettävissä kesään 2024 mennessä. Kennotehdasta koskevia neuvotteluita kumppanin kanssa jatketaan YVA-menettelyn rinnalla.</v>
          </cell>
        </row>
        <row r="28">
          <cell r="A28">
            <v>45026</v>
          </cell>
          <cell r="B28" t="str">
            <v>Merituulivoima</v>
          </cell>
          <cell r="D28" t="str">
            <v>Eolus Wind</v>
          </cell>
          <cell r="E28" t="str">
            <v>Pori</v>
          </cell>
          <cell r="G28">
            <v>3000</v>
          </cell>
          <cell r="K28" t="str">
            <v>Esiselvitys</v>
          </cell>
          <cell r="M28">
            <v>2030</v>
          </cell>
          <cell r="N28">
            <v>1500</v>
          </cell>
          <cell r="P28" t="str">
            <v>https://eolus.fi/projektit/merituulivoima/navakka/</v>
          </cell>
          <cell r="Q28" t="str">
            <v>Eolus suunnittelee merituulivoimapuistoa Satakunnan edustalle Selkämerelle. Hankealue sijaitsee Merikarvian edustalla, noin 30 kilometriä rannikosta. Suunniteltu merituulivoimapuisto käsittää 70–100 tuulivoimalaa. Sen tavoiteltu kokonaiskapasiteetti on noin 1 500 megawattia, mikä tarkoittaa vuositasolla reilua 6,5–7 terawattituntia uusiutuvaa sähköä Suomen sähköverkkoon. Tavoitteena on, että Navakka tuottaa sähköä 2030-luvun aikana.</v>
          </cell>
        </row>
        <row r="29">
          <cell r="A29">
            <v>45016</v>
          </cell>
          <cell r="B29" t="str">
            <v>Energiavarasto</v>
          </cell>
          <cell r="D29" t="str">
            <v>Kemijoki Oy</v>
          </cell>
          <cell r="E29" t="str">
            <v>Sodankylä</v>
          </cell>
          <cell r="G29">
            <v>1</v>
          </cell>
          <cell r="H29" t="str">
            <v>*</v>
          </cell>
          <cell r="K29" t="str">
            <v>Käynnistys</v>
          </cell>
          <cell r="M29">
            <v>2023</v>
          </cell>
          <cell r="P29" t="str">
            <v>https://yle.fi/a/74-20025244</v>
          </cell>
          <cell r="Q29" t="str">
            <v>Kemijoki Oy on tehnyt miljoonaluokan investoinnin sähkön varastointiin. Sähkövarastot on sijoitettu kahteen merikonttiin, joissa sähkö on varastoitu superkondensaattoreihin, ja sähköä varastoidaan 44kWh.</v>
          </cell>
        </row>
        <row r="30">
          <cell r="A30">
            <v>45016</v>
          </cell>
          <cell r="B30" t="str">
            <v>Aurinkovoima</v>
          </cell>
          <cell r="D30" t="str">
            <v>Ilmatar</v>
          </cell>
          <cell r="E30" t="str">
            <v>Suonenjoki</v>
          </cell>
          <cell r="K30" t="str">
            <v>Suunnittelu</v>
          </cell>
          <cell r="M30">
            <v>2024</v>
          </cell>
          <cell r="N30">
            <v>35</v>
          </cell>
          <cell r="P30" t="str">
            <v>https://www.sisa-savolehti.fi/paikalliset/5832441</v>
          </cell>
          <cell r="Q30" t="str">
            <v>Suonenjoen Viitaselänsuon alueelle suunnitellaan aurinkovoimalaa.</v>
          </cell>
        </row>
        <row r="31">
          <cell r="A31">
            <v>45016</v>
          </cell>
          <cell r="B31" t="str">
            <v>Merituulivoima</v>
          </cell>
          <cell r="D31" t="str">
            <v>Ilmatar</v>
          </cell>
          <cell r="E31" t="str">
            <v>Geta</v>
          </cell>
          <cell r="G31">
            <v>2400</v>
          </cell>
          <cell r="H31" t="str">
            <v>*</v>
          </cell>
          <cell r="K31" t="str">
            <v>Esiselvitys</v>
          </cell>
          <cell r="M31">
            <v>2030</v>
          </cell>
          <cell r="N31">
            <v>1200</v>
          </cell>
          <cell r="P31" t="str">
            <v>https://www.tekniikkatalous.fi/uutiset/uusi-tutkimuslupa-merituulivoimalle-ilmatar-suunnittelee-1-2gwn-ja-367kmn-voimala-aluetta/043843e8-ff55-4ad6-8385-d20153a5ad65</v>
          </cell>
          <cell r="Q31" t="str">
            <v>Ilmatar suunnittelee 1,2 GW:n merituulivoimalaa Ahvenanmaan pohjoispuolelle. Alustavan aikataulun mukaan Vågskärin yva-työ saadaan päätökseen vuoden 2025 keskivaiheilla.</v>
          </cell>
        </row>
        <row r="32">
          <cell r="A32">
            <v>45014</v>
          </cell>
          <cell r="B32" t="str">
            <v>Biokaasu</v>
          </cell>
          <cell r="D32" t="str">
            <v>Matintalo Agro Oy</v>
          </cell>
          <cell r="E32" t="str">
            <v>Huittinen</v>
          </cell>
          <cell r="G32">
            <v>1.3</v>
          </cell>
          <cell r="K32" t="str">
            <v>Investointipäätös</v>
          </cell>
          <cell r="M32">
            <v>2023</v>
          </cell>
          <cell r="P32" t="str">
            <v>https://biokierto.fi/tilastot/</v>
          </cell>
          <cell r="Q32" t="str">
            <v>Rakenteilla biokaasulaitos, missä syötteenä lietelanta, kuivalanta ja ylijäämärehu. Tuotteena sähkö sekä lämpö maatilalle, mädätysjäännöksen jatkokäsittely separoimalla kuivikkeeksi.</v>
          </cell>
        </row>
        <row r="33">
          <cell r="A33">
            <v>45014</v>
          </cell>
          <cell r="B33" t="str">
            <v>Biokaasu</v>
          </cell>
          <cell r="D33" t="str">
            <v>Vuorenmaan Maatila Oy</v>
          </cell>
          <cell r="E33" t="str">
            <v>Haapavesi</v>
          </cell>
          <cell r="G33">
            <v>1</v>
          </cell>
          <cell r="K33" t="str">
            <v>Investointipäätös</v>
          </cell>
          <cell r="M33">
            <v>2023</v>
          </cell>
          <cell r="P33" t="str">
            <v>https://biokierto.fi/tilastot/</v>
          </cell>
          <cell r="Q33" t="str">
            <v>Rakenteilla kiintomädätys-biokaasulaitos sekä biometaanin jalostus- ja tankkausasema.</v>
          </cell>
        </row>
        <row r="34">
          <cell r="A34">
            <v>45014</v>
          </cell>
          <cell r="B34" t="str">
            <v>Biokaasu</v>
          </cell>
          <cell r="D34" t="str">
            <v>Ylikarjanmaa Oy</v>
          </cell>
          <cell r="E34" t="str">
            <v>Ilmajoki</v>
          </cell>
          <cell r="G34">
            <v>1</v>
          </cell>
          <cell r="K34" t="str">
            <v>Investointipäätös</v>
          </cell>
          <cell r="M34">
            <v>2023</v>
          </cell>
          <cell r="P34" t="str">
            <v>https://biokierto.fi/tilastot/</v>
          </cell>
          <cell r="Q34" t="str">
            <v>Rakenteilla biokaasulaitos, jonka syötteenä lietelanta ja tuotteena sähkö sekä lämpö maatilalle.</v>
          </cell>
        </row>
        <row r="35">
          <cell r="A35">
            <v>45014</v>
          </cell>
          <cell r="B35" t="str">
            <v>Biokaasu</v>
          </cell>
          <cell r="D35" t="str">
            <v>Weman Tatu</v>
          </cell>
          <cell r="E35" t="str">
            <v>Lapinlahti</v>
          </cell>
          <cell r="G35">
            <v>1</v>
          </cell>
          <cell r="K35" t="str">
            <v>Investointipäätös</v>
          </cell>
          <cell r="M35">
            <v>2023</v>
          </cell>
          <cell r="P35" t="str">
            <v>https://biokierto.fi/tilastot/</v>
          </cell>
          <cell r="Q35" t="str">
            <v>Rakenteilla biokaasulaitos, missä syötteenä lietelanta, kuivalanta ja ylijäämärehu. Tuotteena sähkö sekä lämpö maatilalle, mädätysjäännöksen jatkokäsittely separoimalla kuivikkeeksi.</v>
          </cell>
        </row>
        <row r="36">
          <cell r="A36">
            <v>45014</v>
          </cell>
          <cell r="B36" t="str">
            <v>Biokaasu</v>
          </cell>
          <cell r="D36" t="str">
            <v>Mty Lantta</v>
          </cell>
          <cell r="E36" t="str">
            <v>Hamina</v>
          </cell>
          <cell r="G36">
            <v>1</v>
          </cell>
          <cell r="K36" t="str">
            <v>Investointipäätös</v>
          </cell>
          <cell r="M36">
            <v>2024</v>
          </cell>
          <cell r="P36" t="str">
            <v>https://biokierto.fi/tilastot/</v>
          </cell>
          <cell r="Q36" t="str">
            <v>Rakenteilla biokaasulaitos, missä syötteenä lietelanta, kuivalanta ja ylijäämärehu. Tuotteena sähkö sekä lämpö maatilalle, mädätysjäännöksen jatkokäsittely separoimalla kuivikkeeksi.</v>
          </cell>
        </row>
        <row r="37">
          <cell r="A37">
            <v>45013</v>
          </cell>
          <cell r="B37" t="str">
            <v>Muut</v>
          </cell>
          <cell r="D37" t="str">
            <v>Carbonaide Oy</v>
          </cell>
          <cell r="E37" t="str">
            <v>Hollola</v>
          </cell>
          <cell r="G37">
            <v>1.8</v>
          </cell>
          <cell r="K37" t="str">
            <v>Investointipäätös</v>
          </cell>
          <cell r="M37">
            <v>2023</v>
          </cell>
          <cell r="P37" t="str">
            <v>https://carbonaide.com/news/carbonaide-raises-eur-1-8-million-to-make-manufacturing-concrete-carbon-negative/</v>
          </cell>
          <cell r="Q37" t="str">
            <v xml:space="preserve">Carbonaide on kerännyt rahoituksen maailman tiettävästi ensimmäiselle hiilinegatiivisen betonin tuotantolinjalle. Carbonaiden teknologiassa ilman hiilidioksidi kovetetaan osaksi betonia. </v>
          </cell>
        </row>
        <row r="38">
          <cell r="A38">
            <v>45008</v>
          </cell>
          <cell r="B38" t="str">
            <v>Lämmitys</v>
          </cell>
          <cell r="D38" t="str">
            <v>Etelä-Savon Energia</v>
          </cell>
          <cell r="E38" t="str">
            <v>Mikkeli</v>
          </cell>
          <cell r="G38">
            <v>3</v>
          </cell>
          <cell r="K38" t="str">
            <v>Investointipäätös</v>
          </cell>
          <cell r="N38">
            <v>30</v>
          </cell>
          <cell r="P38" t="str">
            <v>https://yle.fi/a/74-20023800</v>
          </cell>
          <cell r="Q38" t="str">
            <v>Etelä-Savon Energia investoi 30MW sähkökattilaan. ESE tuottaa Pursialan voimalaitoksessaan kaukolämpöä noin 30 000 asukkaan kantakaupungin alueelle. Samassa vastapainetuotannossa syntyy myös sähköä, joka myydään pörssiin.</v>
          </cell>
        </row>
        <row r="39">
          <cell r="A39">
            <v>45007</v>
          </cell>
          <cell r="B39" t="str">
            <v>Biokaasu</v>
          </cell>
          <cell r="D39" t="str">
            <v>Anne ja Janne Jurva</v>
          </cell>
          <cell r="E39" t="str">
            <v>Tervola</v>
          </cell>
          <cell r="G39">
            <v>1</v>
          </cell>
          <cell r="H39" t="str">
            <v>*</v>
          </cell>
          <cell r="K39" t="str">
            <v>Käynnistys</v>
          </cell>
          <cell r="M39">
            <v>2023</v>
          </cell>
          <cell r="P39" t="str">
            <v>https://www.lapinkansa.fi/tervolalainen-jurvan-tila-alkoi-saastaa-ymparistoa/5424939</v>
          </cell>
          <cell r="Q39" t="str">
            <v>Uusi biokaasulaitos valmistui Jurvan maatilalle Tervolaan. Tilalla on yli 600 eläintä, joiden lannasta biokaasulaitos tuottaa lämpöä ja energiaa jopa 375 000 kilowattituntia vuodessa.</v>
          </cell>
        </row>
        <row r="40">
          <cell r="A40">
            <v>45007</v>
          </cell>
          <cell r="B40" t="str">
            <v>Biokaasu</v>
          </cell>
          <cell r="D40" t="str">
            <v xml:space="preserve">Viskaali </v>
          </cell>
          <cell r="E40" t="str">
            <v>Muhos</v>
          </cell>
          <cell r="G40">
            <v>4</v>
          </cell>
          <cell r="K40" t="str">
            <v>Investointipäätös</v>
          </cell>
          <cell r="M40">
            <v>2024</v>
          </cell>
          <cell r="P40" t="str">
            <v>https://www.doranova.fi/doranova-oy-viskaalin-biokaasulaitoksen-teknologiatoimittajaksi/</v>
          </cell>
          <cell r="Q40" t="str">
            <v xml:space="preserve">Viskaalin nautatilan ja teurastamon yhteyteen rakentuvan biokaasulaitos on osa uudenlaista ruuantuotannon kiertotalousratkaisua, joka vähentää naudanlihan tuotannon metaanipäästöjä, tuottaa biokaasua liikenteeseen ja luomukelpoisia lannoitteita maatalouden käyttöön.. Laitoksen raaka-aineena käytetään karjanlantaa sekä alueen biojätteitä. </v>
          </cell>
        </row>
        <row r="41">
          <cell r="A41">
            <v>45007</v>
          </cell>
          <cell r="B41" t="str">
            <v>Kiertotalous</v>
          </cell>
          <cell r="D41" t="str">
            <v>Kuusakoski</v>
          </cell>
          <cell r="E41" t="str">
            <v>Kemi</v>
          </cell>
          <cell r="G41">
            <v>25</v>
          </cell>
          <cell r="K41" t="str">
            <v>Suunnittelu</v>
          </cell>
          <cell r="M41">
            <v>2025</v>
          </cell>
          <cell r="P41" t="str">
            <v>https://news.cision.com/fi/kuusakoski-recycling/r/kuusakoski-rakentaa-ensimmaisen-hiilivapaan-teraksenkierratyslaitoksen-kemin-veitsiluotoon,c3738635</v>
          </cell>
          <cell r="Q41" t="str">
            <v>Kuusakoski rakentaa ensimmäisen hiilivapaan teräksenkierrätyslaitoksen Kemin Veitsiluotoon.</v>
          </cell>
        </row>
        <row r="42">
          <cell r="A42">
            <v>45006</v>
          </cell>
          <cell r="B42" t="str">
            <v>Lämmitys</v>
          </cell>
          <cell r="D42" t="str">
            <v>Lahti Energia</v>
          </cell>
          <cell r="E42" t="str">
            <v>Lahti</v>
          </cell>
          <cell r="K42" t="str">
            <v>Investointipäätös</v>
          </cell>
          <cell r="M42">
            <v>2024</v>
          </cell>
          <cell r="N42">
            <v>60</v>
          </cell>
          <cell r="P42" t="str">
            <v>https://www.lahtienergia.fi/lahti-energia/energiantuotanto/</v>
          </cell>
          <cell r="Q42" t="str">
            <v>Lahti Energia investoi 60MW sähkökattilalaitokseen. Sähkökattilainvestoinnilla vahvistetaan Lahden seudun huoltovarmuutta ja monipuolistetaan päästötöntä lämmöntuotantoa.</v>
          </cell>
        </row>
        <row r="43">
          <cell r="A43">
            <v>45002</v>
          </cell>
          <cell r="B43" t="str">
            <v>Fossiilisten korvaaminen</v>
          </cell>
          <cell r="D43" t="str">
            <v>Oulun Energia</v>
          </cell>
          <cell r="E43" t="str">
            <v>Oulu</v>
          </cell>
          <cell r="G43">
            <v>19</v>
          </cell>
          <cell r="K43" t="str">
            <v>Investointipäätös</v>
          </cell>
          <cell r="M43">
            <v>2023</v>
          </cell>
          <cell r="P43" t="str">
            <v>https://www.oulunenergia.fi/uutiset/2--2023/laanilan-kehittamisen-uutinen/</v>
          </cell>
          <cell r="Q43" t="str">
            <v xml:space="preserve">Oulun Energialta 19 miljoonan euron investoinnit Laanilan voimalaitosalueelle, sisältäen sähkökattilan, sähköntuotannon turbiinin sekä käyttöpaikkamurskan. </v>
          </cell>
        </row>
        <row r="44">
          <cell r="A44">
            <v>45001</v>
          </cell>
          <cell r="B44" t="str">
            <v>Biokaasu</v>
          </cell>
          <cell r="D44" t="str">
            <v>BioGPaimio Oy</v>
          </cell>
          <cell r="E44" t="str">
            <v>Paimio</v>
          </cell>
          <cell r="G44">
            <v>20</v>
          </cell>
          <cell r="K44" t="str">
            <v>Suunnittelu</v>
          </cell>
          <cell r="M44">
            <v>2023</v>
          </cell>
          <cell r="P44" t="str">
            <v>https://turunseutusanomat.fi/2022/03/paimion-biokaasulaitokselle-haetaan-rahoitusta-ja-ymparistolupaa/</v>
          </cell>
          <cell r="Q44" t="str">
            <v>BioGPaimio Oy suunnittelee biokaasulaitoksen rakentamista Paimion Kiertotalouskampukselle.</v>
          </cell>
        </row>
        <row r="45">
          <cell r="A45">
            <v>45001</v>
          </cell>
          <cell r="B45" t="str">
            <v>Biokaasu</v>
          </cell>
          <cell r="D45" t="str">
            <v xml:space="preserve">Pielisen Bio </v>
          </cell>
          <cell r="E45" t="str">
            <v>Lieksa</v>
          </cell>
          <cell r="G45">
            <v>6</v>
          </cell>
          <cell r="K45" t="str">
            <v>Investointipäätös</v>
          </cell>
          <cell r="M45">
            <v>2024</v>
          </cell>
          <cell r="P45" t="str">
            <v>https://www.tekniikkatalous.fi/uutiset/lieksaan-rakennetaan-8000-mwh-biokaasulaitos-tekee-energiaa-2-linjalla-lannasta-nurmesta-ja-jatevesilietteesta/7b3fcdd3-1f38-4b6f-9b62-d26451de172d</v>
          </cell>
          <cell r="Q45" t="str">
            <v>Lieksaan rakennetaan 8 000 MWh biokaasulaitos – Tekee energiaa 2 lannasta, nurmesta ja jätevesilietteestä</v>
          </cell>
        </row>
        <row r="46">
          <cell r="A46">
            <v>44999</v>
          </cell>
          <cell r="B46" t="str">
            <v>Aurinkovoima</v>
          </cell>
          <cell r="D46" t="str">
            <v>OX2</v>
          </cell>
          <cell r="E46" t="str">
            <v>Hammarland</v>
          </cell>
          <cell r="K46" t="str">
            <v>Suunnittelu</v>
          </cell>
          <cell r="M46">
            <v>2024</v>
          </cell>
          <cell r="N46">
            <v>10</v>
          </cell>
          <cell r="P46" t="str">
            <v>https://www.ox2.ax/node/60</v>
          </cell>
          <cell r="Q46" t="str">
            <v>OX2 suunnittelee Ahvenanmaalle 10MW:n aurinkovoimalaa, jonka yhteyteen tulisi 3MW elektrolyysilaitos ja vedyn tankkausasema.</v>
          </cell>
        </row>
        <row r="47">
          <cell r="A47">
            <v>44995</v>
          </cell>
          <cell r="B47" t="str">
            <v>Aurinkovoima</v>
          </cell>
          <cell r="D47" t="str">
            <v>Ilmatar</v>
          </cell>
          <cell r="E47" t="str">
            <v>Ähtäri</v>
          </cell>
          <cell r="K47" t="str">
            <v>Suunnittelu</v>
          </cell>
          <cell r="M47">
            <v>2024</v>
          </cell>
          <cell r="N47">
            <v>40</v>
          </cell>
          <cell r="P47" t="str">
            <v>https://www.ksml.fi/paikalliset/5779333</v>
          </cell>
          <cell r="Q47" t="str">
            <v>Ilmatar kehittää Ähtäriin Suomen suurimpiin kuuluvaa aurinkovoimapuistoa – tuotanto alkaisi suunnitelman mukaan vuonna 2024</v>
          </cell>
        </row>
        <row r="48">
          <cell r="A48">
            <v>44993</v>
          </cell>
          <cell r="B48" t="str">
            <v>Aurinkovoima</v>
          </cell>
          <cell r="D48" t="str">
            <v>CPC Finland</v>
          </cell>
          <cell r="E48" t="str">
            <v>Rauma</v>
          </cell>
          <cell r="G48">
            <v>20</v>
          </cell>
          <cell r="K48" t="str">
            <v>Investointipäätös</v>
          </cell>
          <cell r="M48">
            <v>2024</v>
          </cell>
          <cell r="N48">
            <v>32</v>
          </cell>
          <cell r="P48" t="str">
            <v>https://www.satakunnankansa.fi/satakunta/art-2000009440088.html</v>
          </cell>
          <cell r="Q48" t="str">
            <v>CPC Finland Oy rakentaa Rauman Lakariin sähköteholtaan 32 megawatin aurinkovoimalan.</v>
          </cell>
        </row>
        <row r="49">
          <cell r="A49">
            <v>44991</v>
          </cell>
          <cell r="B49" t="str">
            <v>Biokaasu</v>
          </cell>
          <cell r="D49" t="str">
            <v xml:space="preserve">Pyhäjärven Biokaasu Oy </v>
          </cell>
          <cell r="E49" t="str">
            <v>Pyhäjärvi</v>
          </cell>
          <cell r="G49">
            <v>2</v>
          </cell>
          <cell r="K49" t="str">
            <v>Suunnittelu</v>
          </cell>
          <cell r="M49">
            <v>2023</v>
          </cell>
          <cell r="P49" t="str">
            <v>https://www.kaleva.fi/pyhajarvelle-rakennetaan-uusi-biokaasulaitos/5382488</v>
          </cell>
          <cell r="Q49" t="str">
            <v>yhäjärvelle rakennetaan uusi biokaasulaitos, joka tuottaa biokaasua liikenteen käyttöön.</v>
          </cell>
        </row>
        <row r="50">
          <cell r="A50">
            <v>44987</v>
          </cell>
          <cell r="B50" t="str">
            <v>Lämpöpumput</v>
          </cell>
          <cell r="D50" t="str">
            <v>Lahti Energia</v>
          </cell>
          <cell r="E50" t="str">
            <v>Lahti</v>
          </cell>
          <cell r="K50" t="str">
            <v>Käynnistys</v>
          </cell>
          <cell r="M50">
            <v>2022</v>
          </cell>
          <cell r="N50">
            <v>5</v>
          </cell>
          <cell r="P50" t="str">
            <v>https://www.ess.fi/paikalliset/5760643</v>
          </cell>
          <cell r="Q50" t="str">
            <v>Ali-Juhakkalan lämpöpumppulaitos tuottaa puhdistetusta jätevedestä kaukolämpöä. Kaikkiaan energiaa syntyy jatkossa noin kaksi prosenttia Lahden kaukolämpöverkon tarpeesta.</v>
          </cell>
        </row>
        <row r="51">
          <cell r="A51">
            <v>44987</v>
          </cell>
          <cell r="B51" t="str">
            <v>Lämpöpumput</v>
          </cell>
          <cell r="D51" t="str">
            <v>Helen</v>
          </cell>
          <cell r="E51" t="str">
            <v>Helsinki</v>
          </cell>
          <cell r="G51">
            <v>13.5</v>
          </cell>
          <cell r="K51" t="str">
            <v>Investointipäätös</v>
          </cell>
          <cell r="M51">
            <v>2025</v>
          </cell>
          <cell r="N51">
            <v>14</v>
          </cell>
          <cell r="P51" t="str">
            <v>https://www.helen.fi/uutiset/2023/uusi-ilma-vesilampopumppulaitos-helenin-salmisaaren-voimalaitosalueelle</v>
          </cell>
          <cell r="Q51" t="str">
            <v>Helen rakentaa Salmisaaren voimalaitosalueelle uuden teollisen kokoluokan ilma-vesilämpöpumppulaitoksen, joka tuottaa uusiutuvaa kaukolämpöä ja -jäähdytystä. Samaan uudisrakennukseen tulee myös uusi sähkökattilalaitos, johon asennetaan kaksi teholtaan 50 megawatin sähkökattilaa.</v>
          </cell>
        </row>
        <row r="52">
          <cell r="A52">
            <v>44986</v>
          </cell>
          <cell r="B52" t="str">
            <v>Aurinkovoima</v>
          </cell>
          <cell r="D52" t="str">
            <v>Helen</v>
          </cell>
          <cell r="E52" t="str">
            <v>Lohja</v>
          </cell>
          <cell r="K52" t="str">
            <v>Investointipäätös</v>
          </cell>
          <cell r="M52">
            <v>2024</v>
          </cell>
          <cell r="N52">
            <v>10</v>
          </cell>
          <cell r="P52" t="str">
            <v>https://www.helen.fi/uutiset/2023/helen-kiihdyttaa-investointeja-aurinkoenergian-tuotantoon</v>
          </cell>
          <cell r="Q52" t="str">
            <v xml:space="preserve">Helen rakentaa mittavan 10 MWp maa-asenteisen aurinkopuiston Lohjan Kirkniemeen. Puisto on valmistuessaan yksi Suomen suurimmista ja se tuottaa uusiutuvaa kotimaista sähköä 10 GWh edestä vuosittain. </v>
          </cell>
        </row>
        <row r="53">
          <cell r="A53">
            <v>44980</v>
          </cell>
          <cell r="B53" t="str">
            <v>Biokaasu</v>
          </cell>
          <cell r="D53" t="str">
            <v>Tampereen Seudun Keskuspuhdastamo Oy</v>
          </cell>
          <cell r="E53" t="str">
            <v>Tampere</v>
          </cell>
          <cell r="G53">
            <v>3.1</v>
          </cell>
          <cell r="K53" t="str">
            <v>Investointipäätös</v>
          </cell>
          <cell r="M53">
            <v>2025</v>
          </cell>
          <cell r="P53" t="str">
            <v>https://www.keskuspuhdistamo.fi/2023/02/23/hankkeessa-meneillaan-vilkas-rakentamisvaihe/</v>
          </cell>
          <cell r="Q53" t="str">
            <v>Sulkavuoren uuden keskuspuhdistamon lietteenkäsittelyratkaisuksi on valittu biokaasulaitoksen rakentaminen. Biokaasulaitoksessa liete mädätetään ja syntynyt biokaasu hyödynnetään keskuspuhdistamon omassa energiantuotannossa.</v>
          </cell>
        </row>
        <row r="54">
          <cell r="A54">
            <v>44978</v>
          </cell>
          <cell r="B54" t="str">
            <v>Akkuteknologiat</v>
          </cell>
          <cell r="D54" t="str">
            <v>Grafintec Oy</v>
          </cell>
          <cell r="E54" t="str">
            <v>Mustasaari</v>
          </cell>
          <cell r="K54" t="str">
            <v>Esiselvitys</v>
          </cell>
          <cell r="P54" t="str">
            <v>https://www.grafintec.fi/lehdistotiedotteet/uusi-aluevaraus-gigavaasan-alueella-anodimateriaalituotannon-perustamiselle/</v>
          </cell>
          <cell r="Q54" t="str">
            <v>Grafintec selvittää grafiittianodimateriaalitehtaan perustamista Mustasaareen ja on varannut hankkeelle tontin.</v>
          </cell>
        </row>
        <row r="55">
          <cell r="A55">
            <v>44977</v>
          </cell>
          <cell r="B55" t="str">
            <v>Aurinkovoima</v>
          </cell>
          <cell r="D55" t="str">
            <v>Skarta Energy</v>
          </cell>
          <cell r="E55" t="str">
            <v>Utajärvi</v>
          </cell>
          <cell r="G55">
            <v>73.7</v>
          </cell>
          <cell r="K55" t="str">
            <v>Suunnittelu</v>
          </cell>
          <cell r="M55">
            <v>2024</v>
          </cell>
          <cell r="P55" t="str">
            <v>https://yle.fi/a/74-20018855</v>
          </cell>
          <cell r="Q55" t="str">
            <v>Utajärvelle rakennettava Suomen suurin aurinkovoimala rakennetaan käytöstä poistetulle turvesuolle.</v>
          </cell>
        </row>
        <row r="56">
          <cell r="A56">
            <v>44977</v>
          </cell>
          <cell r="B56" t="str">
            <v>Fossiilisten korvaaminen</v>
          </cell>
          <cell r="D56" t="str">
            <v>Stora Enso</v>
          </cell>
          <cell r="E56" t="str">
            <v>Heinola</v>
          </cell>
          <cell r="G56">
            <v>30</v>
          </cell>
          <cell r="K56" t="str">
            <v>Investointipäätös</v>
          </cell>
          <cell r="M56">
            <v>2024</v>
          </cell>
          <cell r="P56" t="str">
            <v>https://www.storaenso.com/fi-fi/newsroom/press-releases/2023/2/stora-enso-investoi-30-miljoonaa-euroa-heinolan-aallotuskartonkitehtaalle-kasvihuonepaastojen-vahentamiseksi</v>
          </cell>
          <cell r="Q56" t="str">
            <v>Stora Enso investoi Heinolan aallotuskartonkia eli flutingia valmistavalle tehtaalle noin 30 miljoonaa euroa yksikön energiankäytön ja siihen liittyvän prosessin uudistamiseen. Investoinnin jälkeen loputkin tehtaan energialähteenä käytetystä fossiilisesta polttoaineesta on mahdollista korvata uusiutuvalla bioenergialla, mikä vähentää tehtaan kasvihuonepäästöjä yli 90 %.</v>
          </cell>
        </row>
        <row r="57">
          <cell r="A57">
            <v>44973</v>
          </cell>
          <cell r="B57" t="str">
            <v>Ydinvoima</v>
          </cell>
          <cell r="D57" t="str">
            <v>Fortum Power and Heat Oy</v>
          </cell>
          <cell r="E57" t="str">
            <v>Loviisa</v>
          </cell>
          <cell r="G57">
            <v>1000</v>
          </cell>
          <cell r="K57" t="str">
            <v>Investointipäätös</v>
          </cell>
          <cell r="N57">
            <v>1014</v>
          </cell>
          <cell r="P57" t="str">
            <v>https://www.fortum.fi/media/2023/02/valtioneuvosto-myonsi-fortumin-loviisan-ydinvoimalaitokselle-uuden-kayttoluvan#:~:text=Valtioneuvosto%20on%20t%C3%A4n%C3%A4%C3%A4n%20my%C3%B6nt%C3%A4nyt%20Fortumin,jopa%20170%20terawattituntia%20p%C3%A4%C3%A4st%C3%B6t%C3%B6nt%C3%A4%20s%C3%A4hk%C3%B6%C3%A4.</v>
          </cell>
          <cell r="Q57" t="str">
            <v>Loviisan ydinvoimalaitoksen molempien yksiköiden toiminnan jatkamiseen ja käyttöiän pidentämiseen liittyvät investoinnitvuoteen 2050 mennessä nousevat arviolta miljardiin euroon.</v>
          </cell>
        </row>
        <row r="58">
          <cell r="A58">
            <v>44973</v>
          </cell>
          <cell r="B58" t="str">
            <v>Hukkalämpö</v>
          </cell>
          <cell r="D58" t="str">
            <v>Savon Voima</v>
          </cell>
          <cell r="E58" t="str">
            <v>Joensuu</v>
          </cell>
          <cell r="K58" t="str">
            <v>Suunnittelu</v>
          </cell>
          <cell r="P58" t="str">
            <v>https://savonvoima.fi/savon-voiman-joensuun-voimalaitokselle-tukea-lampopumppu-ja-kaukolampoakkuinvestointiin/</v>
          </cell>
          <cell r="Q58" t="str">
            <v>Savon Voima on saanut 4 M€ investointituen Joensuun CHP-voimalaitoksen yhteyteen sijoittuvan lämpövaraston ja lämpöpumppulaitoksen investointiin</v>
          </cell>
        </row>
        <row r="59">
          <cell r="A59">
            <v>44972</v>
          </cell>
          <cell r="B59" t="str">
            <v>Vety</v>
          </cell>
          <cell r="D59" t="str">
            <v xml:space="preserve">Raahen Monivoima ja Kokkolan Energia </v>
          </cell>
          <cell r="E59" t="str">
            <v>Raahe</v>
          </cell>
          <cell r="K59" t="str">
            <v>Suunnittelu</v>
          </cell>
          <cell r="M59">
            <v>2024</v>
          </cell>
          <cell r="N59">
            <v>5.7</v>
          </cell>
          <cell r="P59" t="str">
            <v>https://www.puhuri.fi/raahen-monivoiman-uusien-energiaratkaisujen-pilottihanke-etenee-temlta-hankkeelle-yli-5-miljoonan-euron-tuki/</v>
          </cell>
          <cell r="Q59" t="str">
            <v>Raahen Monivoima valmistelee hanketta, jossa yhdistyvät tuuli- ja aurinkoenergialla tuotetun sähkön varastointi, vihreän vedyn tuotantolaitos ja vetyvarasto.</v>
          </cell>
        </row>
        <row r="60">
          <cell r="A60">
            <v>44972</v>
          </cell>
          <cell r="B60" t="str">
            <v>Lämpöpumput</v>
          </cell>
          <cell r="D60" t="str">
            <v>Nokia</v>
          </cell>
          <cell r="E60" t="str">
            <v>Oulu</v>
          </cell>
          <cell r="G60">
            <v>65</v>
          </cell>
          <cell r="K60" t="str">
            <v>Suunnittelu</v>
          </cell>
          <cell r="M60">
            <v>2025</v>
          </cell>
          <cell r="P60" t="str">
            <v>https://yle.fi/a/74-20018084</v>
          </cell>
          <cell r="Q60" t="str">
            <v>Nokian Oulun Linnanmaan kampuksella rakennetaan uudenlainen energiakeskus, johon kuuluu muun muassa lämpöpumppulaitos, oma sähkövarasto ja aurinkovoimala.</v>
          </cell>
        </row>
        <row r="61">
          <cell r="A61">
            <v>44972</v>
          </cell>
          <cell r="B61" t="str">
            <v>Hukkalämpö</v>
          </cell>
          <cell r="D61" t="str">
            <v>Imatran Lämpö ja Stora Enso</v>
          </cell>
          <cell r="E61" t="str">
            <v>Imatra</v>
          </cell>
          <cell r="G61">
            <v>13</v>
          </cell>
          <cell r="K61" t="str">
            <v>Suunnittelu</v>
          </cell>
          <cell r="M61">
            <v>2025</v>
          </cell>
          <cell r="N61">
            <v>15</v>
          </cell>
          <cell r="P61" t="str">
            <v>https://www.imatranlampo.fi/2023/02/imatran-lampo-ja-stora-enso-imatran-tehtaat-aloittavat-yhteistyon-hukkalampo-talteen/</v>
          </cell>
          <cell r="Q61" t="str">
            <v>Imatran Lämpö ja Stora Enso Imatran tehtaat ovat aloittaneet yhteistyön tehtaan jätevesien hukkalämmön hyödyntämiseksi Imatran kaukolämpöverkossa.</v>
          </cell>
        </row>
        <row r="62">
          <cell r="A62">
            <v>44972</v>
          </cell>
          <cell r="B62" t="str">
            <v>Hukkalämpö</v>
          </cell>
          <cell r="D62" t="str">
            <v>Fortum ja Microsoft</v>
          </cell>
          <cell r="E62" t="str">
            <v>Espoo</v>
          </cell>
          <cell r="K62" t="str">
            <v>Investointipäätös</v>
          </cell>
          <cell r="M62">
            <v>2025</v>
          </cell>
          <cell r="P62" t="str">
            <v>https://www.fortum.fi/media/2023/02/fortumille-eu-tukea-vihreaan-siirtymaan-jossa-kierratetaan-datakeskusten-hukkalampoa</v>
          </cell>
          <cell r="Q62" t="str">
            <v>Fortum kierrättää päästötöntä hukkalämpöä kaukolämmöksi Microsoftin suunnittelemista datakeskuksista Espoossa ja Kirkkonummella</v>
          </cell>
        </row>
        <row r="63">
          <cell r="A63">
            <v>44972</v>
          </cell>
          <cell r="B63" t="str">
            <v>Hukkalämpö</v>
          </cell>
          <cell r="D63" t="str">
            <v>Fortum ja Microsoft</v>
          </cell>
          <cell r="E63" t="str">
            <v>Kirkkonummi</v>
          </cell>
          <cell r="K63" t="str">
            <v>Investointipäätös</v>
          </cell>
          <cell r="M63">
            <v>2025</v>
          </cell>
          <cell r="P63" t="str">
            <v>https://www.fortum.fi/media/2023/02/fortumille-eu-tukea-vihreaan-siirtymaan-jossa-kierratetaan-datakeskusten-hukkalampoa</v>
          </cell>
          <cell r="Q63" t="str">
            <v>Fortum kierrättää päästötöntä hukkalämpöä kaukolämmöksi Microsoftin suunnittelemista datakeskuksista Espoossa ja Kirkkonummella</v>
          </cell>
        </row>
        <row r="64">
          <cell r="A64">
            <v>44972</v>
          </cell>
          <cell r="B64" t="str">
            <v>Energiavarasto</v>
          </cell>
          <cell r="D64" t="str">
            <v>Lempäälän Lämpö</v>
          </cell>
          <cell r="E64" t="str">
            <v>Lempäälä</v>
          </cell>
          <cell r="K64" t="str">
            <v>Suunnittelu</v>
          </cell>
          <cell r="M64">
            <v>2026</v>
          </cell>
          <cell r="P64" t="str">
            <v>https://www.lempaalanlampo.fi/content/fi/36/35137/Ty%C3%B6-%20ja%20elinkeinoministeri%C3%B6%20on%20my%C3%B6nt%C3%A4nyt%20Lemp%C3%A4%C3%A4l%C3%A4n%20L%C3%A4mm%C3%B6n%20RRF-hankkeelle%20investointitukea.html</v>
          </cell>
          <cell r="Q64" t="str">
            <v>Hankekokonaisuudessa korvataan kaukolämpöverkossa vuositasolla noin 7 200 MWh maakaasuun
pohjautuvaa energiantuotantoa siirtymällä hiekkaenergiavaraston ja lämpöpumppujen käyttöön.</v>
          </cell>
        </row>
        <row r="65">
          <cell r="A65">
            <v>44972</v>
          </cell>
          <cell r="B65" t="str">
            <v>Energiavarasto</v>
          </cell>
          <cell r="D65" t="str">
            <v>Elisa</v>
          </cell>
          <cell r="E65" t="str">
            <v>Helsinki</v>
          </cell>
          <cell r="K65" t="str">
            <v>Suunnittelu</v>
          </cell>
          <cell r="P65" t="str">
            <v>https://elisa.fi/yhtiotieto/uutishuone/tiedotteet/elisan-kehitt%C3%A4m%C3%A4st%C3%A4-s%C3%A4hk%C3%B6varastointiratkaisusta-tulossa-euroopan-suurin-hajautettu-virtuaalivoimalaitos/73802466771647/</v>
          </cell>
          <cell r="Q65" t="str">
            <v>Elisan kehittämästä sähkövarastointiratkaisusta tulossa Euroopan suurin hajautettu virtuaalivoimalaitos</v>
          </cell>
        </row>
        <row r="66">
          <cell r="A66">
            <v>44972</v>
          </cell>
          <cell r="B66" t="str">
            <v>Hukkalämpö</v>
          </cell>
          <cell r="D66" t="str">
            <v>Oy Alholmens Kraft Ab</v>
          </cell>
          <cell r="E66" t="str">
            <v>Pietarsaari</v>
          </cell>
          <cell r="K66" t="str">
            <v>Suunnittelu</v>
          </cell>
          <cell r="P66" t="str">
            <v>https://tem.fi/-/neljalletoista-puhtaan-energian-rrf-hankkeelle-investointitukea-yhteensa-liki-109-miljoonaa-euroa</v>
          </cell>
          <cell r="Q66" t="str">
            <v>Oy Alholmens Kraft Ab investoi Pietarsaaressa lämpöpumppulaitokseen, joka hyödyntäisi UPM Oyj:n Pietarsaaren sellutehtaan jäteveden hukkalämpöä kaukolämmön
tuotannossa</v>
          </cell>
        </row>
        <row r="67">
          <cell r="A67">
            <v>44971</v>
          </cell>
          <cell r="B67" t="str">
            <v>Energiavarasto</v>
          </cell>
          <cell r="D67" t="str">
            <v>Polar Night Energy</v>
          </cell>
          <cell r="E67" t="str">
            <v>Kankaanpää</v>
          </cell>
          <cell r="K67" t="str">
            <v>Käynnistys</v>
          </cell>
          <cell r="M67">
            <v>2023</v>
          </cell>
          <cell r="N67">
            <v>8</v>
          </cell>
          <cell r="P67" t="str">
            <v>https://www.tekniikkatalous.fi/uutiset/suomeen-rakennettiin-maailman-ensimmainen-hiekka-akku-paino-90-t-ja-kapasiteetti-8-mwh-seuraavaksi-tulossa-20-kertaa-suurempia-200-mwh-akkuja-ehka-jo-tana-vuonna/f0588489-cae4-4b7b-8acf-8c5458d34f3c</v>
          </cell>
          <cell r="Q67" t="str">
            <v>Polar Night Energyn hiekka-akku Vatajankosken voimalaitosalueella Kankaanpäässä vihittiin käyttöön sen toimittua jo puolisen vuotta.</v>
          </cell>
        </row>
        <row r="68">
          <cell r="A68">
            <v>44971</v>
          </cell>
          <cell r="B68" t="str">
            <v>Aurinkovoima</v>
          </cell>
          <cell r="D68" t="str">
            <v>Ilmatar</v>
          </cell>
          <cell r="E68" t="str">
            <v>Pöytyä</v>
          </cell>
          <cell r="K68" t="str">
            <v>Suunnittelu</v>
          </cell>
          <cell r="M68">
            <v>2024</v>
          </cell>
          <cell r="N68">
            <v>40</v>
          </cell>
          <cell r="P68" t="str">
            <v>https://ilmatar.fi/merkittava-40-gwh-vuosituotannon-aurinkopuisto-suunnitteilla-poytyalle/</v>
          </cell>
          <cell r="Q68" t="str">
            <v>Pöytyän kunnan alueelle suunnitellaan teollisen mittakaavan aurinkovoimapuistoa, jonka nimellisteho on noin 40 MWp. Puisto tuottaa sähköä arviolta 40 gigawattituntia vuodessa.</v>
          </cell>
        </row>
        <row r="69">
          <cell r="A69">
            <v>44966</v>
          </cell>
          <cell r="B69" t="str">
            <v>Vety</v>
          </cell>
          <cell r="D69" t="str">
            <v>Orkla</v>
          </cell>
          <cell r="E69" t="str">
            <v>Saltvik</v>
          </cell>
          <cell r="K69" t="str">
            <v>Esiselvitys</v>
          </cell>
          <cell r="M69">
            <v>2025</v>
          </cell>
          <cell r="P69" t="str">
            <v>https://www.mynewsdesk.com/fi/orkla-finland/pressreleases/orkla-vety-yhteistyoehoen-ox2-aalandin-kanssa-3232738</v>
          </cell>
          <cell r="Q69" t="str">
            <v xml:space="preserve">OX2 ja Orkla ovat aloittaneet Ahvenanmaalla yhteistyön, jonka tavoitteena on toimittaa vihreää vetyä Taffelin ja Oolannin tehtaalle Haraldsbyhyn. </v>
          </cell>
        </row>
        <row r="70">
          <cell r="A70">
            <v>44965</v>
          </cell>
          <cell r="B70" t="str">
            <v>Energiavarasto</v>
          </cell>
          <cell r="D70" t="str">
            <v>Taaleri Energia</v>
          </cell>
          <cell r="E70" t="str">
            <v>Lempäälä</v>
          </cell>
          <cell r="G70">
            <v>20</v>
          </cell>
          <cell r="K70" t="str">
            <v>Investointipäätös</v>
          </cell>
          <cell r="M70">
            <v>2024</v>
          </cell>
          <cell r="N70">
            <v>30</v>
          </cell>
          <cell r="P70" t="str">
            <v>https://www.arvopaperi.fi/porssitiedotteet/merus-power-oyj-sisapiiritieto-merus-powerille-20-miljoonan-euron-tilaus-suuren-sahkovaraston-toimittamisesta-taaleri-energialle/081c21b1-3d34-57d4-86b9-a1af9236d240</v>
          </cell>
          <cell r="Q70" t="str">
            <v>Taaleri Energia on tilannut Merus Powerilta Lempäälään rakennettavan 30 MW/36 MWh:n sähkövaraston tukemaan sähköverkon toimintaa.</v>
          </cell>
        </row>
        <row r="71">
          <cell r="A71">
            <v>44960</v>
          </cell>
          <cell r="B71" t="str">
            <v>Vety</v>
          </cell>
          <cell r="D71" t="str">
            <v>OX2</v>
          </cell>
          <cell r="E71" t="str">
            <v>Lumparland</v>
          </cell>
          <cell r="K71" t="str">
            <v>Esiselvitys</v>
          </cell>
          <cell r="N71">
            <v>3000</v>
          </cell>
          <cell r="P71" t="str">
            <v>https://www.ox2.ax/node/105</v>
          </cell>
          <cell r="Q71" t="str">
            <v xml:space="preserve">OX2 ja Ålandsbanken Fondbolag ovat käynnistäneet esiselvityksen Långnäsin sataman yhteyteen sijoittuvan vihreän megasataman suunnittelusta. Hankkeeseen sisältyvät vedyn tuotanto merenkulkualan polttoaineeksi sekä sen käyttö tulevassa paikallisessa saaristoliikenteessä ja Ahvenanmaan teollisuusprosesseissa, ja elektrolyysikapasiteettitarpeeksi on arvioitu 3 000 MW. </v>
          </cell>
        </row>
        <row r="72">
          <cell r="A72">
            <v>44958</v>
          </cell>
          <cell r="B72" t="str">
            <v>Bioenergia</v>
          </cell>
          <cell r="D72" t="str">
            <v>Helen</v>
          </cell>
          <cell r="E72" t="str">
            <v>Helsinki</v>
          </cell>
          <cell r="G72">
            <v>250</v>
          </cell>
          <cell r="K72" t="str">
            <v>Käynnistys</v>
          </cell>
          <cell r="M72">
            <v>2023</v>
          </cell>
          <cell r="N72">
            <v>260</v>
          </cell>
          <cell r="P72" t="str">
            <v>https://www.hs.fi/kaupunki/art-2000009359098.html</v>
          </cell>
          <cell r="Q72" t="str">
            <v>Helen on investoinut 250 miljoonaa Vuosaaren uuteen biolaitokseen</v>
          </cell>
        </row>
        <row r="73">
          <cell r="A73">
            <v>44957</v>
          </cell>
          <cell r="B73" t="str">
            <v>Merituulivoima</v>
          </cell>
          <cell r="D73" t="str">
            <v>Suomen Hyötytuuli Oy</v>
          </cell>
          <cell r="E73" t="str">
            <v>Pori</v>
          </cell>
          <cell r="G73">
            <v>1200</v>
          </cell>
          <cell r="H73" t="str">
            <v>*</v>
          </cell>
          <cell r="K73" t="str">
            <v>Suunnittelu</v>
          </cell>
          <cell r="M73">
            <v>2027</v>
          </cell>
          <cell r="N73">
            <v>600</v>
          </cell>
          <cell r="P73" t="str">
            <v>https://hyotytuuli.fi/metsahallitus-vuokraa-merialueen-tahkoluodon-merituulipuiston-laajennukseen/</v>
          </cell>
          <cell r="Q73" t="str">
            <v>Metsähallitus vuokraa merialueen Tahkoluodon merituulipuiston laajennukseen</v>
          </cell>
        </row>
        <row r="74">
          <cell r="A74">
            <v>44957</v>
          </cell>
          <cell r="B74" t="str">
            <v>Merituulivoima</v>
          </cell>
          <cell r="D74" t="str">
            <v>Vattenfall</v>
          </cell>
          <cell r="E74" t="str">
            <v>Korsnäs</v>
          </cell>
          <cell r="G74">
            <v>2500</v>
          </cell>
          <cell r="H74" t="str">
            <v>*</v>
          </cell>
          <cell r="K74" t="str">
            <v>Suunnittelu</v>
          </cell>
          <cell r="M74">
            <v>2030</v>
          </cell>
          <cell r="N74">
            <v>1300</v>
          </cell>
          <cell r="P74" t="str">
            <v>https://www.hs.fi/talous/art-2000009278804.html?share=999d039e2875effc2a81ca0fd0f0f584</v>
          </cell>
          <cell r="Q74" t="str">
            <v>Vattenfall aikoo rakentaa Suomeen maailman suurimpiin lukeutuvan avomeren tuulivoimapuiston</v>
          </cell>
        </row>
        <row r="75">
          <cell r="A75">
            <v>44953</v>
          </cell>
          <cell r="B75" t="str">
            <v>Aurinkovoima</v>
          </cell>
          <cell r="D75" t="str">
            <v xml:space="preserve">Etec Energy &amp; Automation </v>
          </cell>
          <cell r="E75" t="str">
            <v>Lappeenranta</v>
          </cell>
          <cell r="K75" t="str">
            <v>Suunnittelu</v>
          </cell>
          <cell r="M75">
            <v>2026</v>
          </cell>
          <cell r="N75">
            <v>600</v>
          </cell>
          <cell r="P75" t="str">
            <v>https://yle.fi/a/74-20015152</v>
          </cell>
          <cell r="Q75" t="str">
            <v>Lappeenrantaan on suunnitteilla aurinkovoimala, josta voi tulla Euroopan suurin. Aurinkovoimalan maksimiteho olisi 600 megawattia.</v>
          </cell>
        </row>
        <row r="76">
          <cell r="A76">
            <v>44952</v>
          </cell>
          <cell r="B76" t="str">
            <v>Merituulivoima</v>
          </cell>
          <cell r="D76" t="str">
            <v>OX2</v>
          </cell>
          <cell r="E76" t="str">
            <v>Korsnäs</v>
          </cell>
          <cell r="G76">
            <v>3500</v>
          </cell>
          <cell r="K76" t="str">
            <v>Suunnittelu</v>
          </cell>
          <cell r="M76">
            <v>2030</v>
          </cell>
          <cell r="N76">
            <v>1400</v>
          </cell>
          <cell r="P76" t="str">
            <v>https://www.ox2.com/fi/suomi/hankkeet/tyrsky</v>
          </cell>
          <cell r="Q76" t="str">
            <v xml:space="preserve">Merituulivoimahanke Tyrsky sijoittuu Pohjanlahdelle, Suomen talousvyöhykkeelle Vaasan edustalla. Hanke käsittää yhteensä noin 100 tuulivoimalaa, joiden vuosittainen sähköntuotanto on noin 6 TWh. </v>
          </cell>
        </row>
        <row r="77">
          <cell r="A77">
            <v>44952</v>
          </cell>
          <cell r="B77" t="str">
            <v>Vety</v>
          </cell>
          <cell r="D77" t="str">
            <v>ET Fuels</v>
          </cell>
          <cell r="E77" t="str">
            <v>Ranua</v>
          </cell>
          <cell r="G77">
            <v>800</v>
          </cell>
          <cell r="K77" t="str">
            <v>Esiselvitys</v>
          </cell>
          <cell r="P77" t="str">
            <v>https://yle.fi/a/74-20014894?utm_source=social-media-share&amp;utm_medium=social&amp;utm_campaign=ylefiapp</v>
          </cell>
          <cell r="Q77" t="str">
            <v>Ranualle suunnitellaan 800 miljoonan euron vihreän metanolin tehdasta.</v>
          </cell>
        </row>
        <row r="78">
          <cell r="A78">
            <v>44949</v>
          </cell>
          <cell r="B78" t="str">
            <v>Aurinkovoima</v>
          </cell>
          <cell r="D78" t="str">
            <v>Neova</v>
          </cell>
          <cell r="E78" t="str">
            <v>Suonenjoki</v>
          </cell>
          <cell r="K78" t="str">
            <v>Suunnittelu</v>
          </cell>
          <cell r="M78">
            <v>2024</v>
          </cell>
          <cell r="N78">
            <v>50</v>
          </cell>
          <cell r="P78" t="str">
            <v>https://www.neova-group.com/fi/tuotteet/tuuli-ja-aurinkovoima/tuuli-ja-aurinkovoimahankkeet/isonevan-aurinkovoimapuisto-suonenjoki/#21fd2d9a</v>
          </cell>
          <cell r="Q78" t="str">
            <v>Neova suunnittelee aurinkovoimahanketta Suonenjoen kunnan alueelle. Alustavan hankesuunnitelman mukaan Isonevan hankealueen koko on noin 110 hehtaaria. Hankealue on käytöstä poistunutta turvetuotantoaluetta. Aurinkovoimalan verkkoon liitettävä teho on arviolta noin 50-60 MW</v>
          </cell>
        </row>
        <row r="79">
          <cell r="A79">
            <v>44946</v>
          </cell>
          <cell r="B79" t="str">
            <v>Biokaasu</v>
          </cell>
          <cell r="D79" t="str">
            <v>Koskenniemen Maito Oy</v>
          </cell>
          <cell r="E79" t="str">
            <v>Kaustinen</v>
          </cell>
          <cell r="G79">
            <v>1.3</v>
          </cell>
          <cell r="K79" t="str">
            <v>Investointipäätös</v>
          </cell>
          <cell r="M79">
            <v>2024</v>
          </cell>
          <cell r="P79" t="str">
            <v>https://demeca.fi/koskenniementila/</v>
          </cell>
          <cell r="Q79" t="str">
            <v>Koskenniemen Maito Oy:n tila on solminut Demecan kanssa toimitussopimuksen maatilakokoluokan CHP (Compined Heat and Power) biokaasulaitoksesta.</v>
          </cell>
        </row>
        <row r="80">
          <cell r="A80">
            <v>44945</v>
          </cell>
          <cell r="B80" t="str">
            <v>Fossiilisten korvaaminen</v>
          </cell>
          <cell r="D80" t="str">
            <v>Stora Enso</v>
          </cell>
          <cell r="E80" t="str">
            <v>Kouvola</v>
          </cell>
          <cell r="G80">
            <v>3.5</v>
          </cell>
          <cell r="K80" t="str">
            <v>Käynnistys</v>
          </cell>
          <cell r="M80">
            <v>2022</v>
          </cell>
          <cell r="P80" t="str">
            <v>https://www.storaenso.com/fi-fi/newsroom/news/2023/1/investoimme-suomeen-vuonna-2022</v>
          </cell>
          <cell r="Q80" t="str">
            <v>Stora Enso investoi Inkeroisten kartonkitehtaalla 3,5 miljoonaa euroa kartonkikoneen päällystysosan kuivaimiin, joilla kuivataan kartongin pintaan siveltävät viimeistelykerrokset. Kuivainten energialähde vaihtuu investoinnin myötä maakaasusta sähköön, mikä vähentää koko kartonkitehtaan hiilidioksipäästöjä noin 20 %.</v>
          </cell>
        </row>
        <row r="81">
          <cell r="A81">
            <v>44945</v>
          </cell>
          <cell r="B81" t="str">
            <v>Energiavarasto</v>
          </cell>
          <cell r="D81" t="str">
            <v>MW-Storage Nordic Oy</v>
          </cell>
          <cell r="E81" t="str">
            <v>Ikaalinen</v>
          </cell>
          <cell r="G81">
            <v>10</v>
          </cell>
          <cell r="K81" t="str">
            <v>Käynnistys</v>
          </cell>
          <cell r="M81">
            <v>2023</v>
          </cell>
          <cell r="N81">
            <v>15</v>
          </cell>
          <cell r="P81" t="str">
            <v>https://yle.fi/a/74-20013601</v>
          </cell>
          <cell r="Q81" t="str">
            <v>Ikaalisiin rakennetaan Suomessa vielä harvinainen sähkövarasto, joka auttaa nopeissa tehonvaihteluissa.</v>
          </cell>
        </row>
        <row r="82">
          <cell r="A82">
            <v>44945</v>
          </cell>
          <cell r="B82" t="str">
            <v>Vety</v>
          </cell>
          <cell r="D82" t="str">
            <v>HydRe</v>
          </cell>
          <cell r="E82" t="str">
            <v>Lieto</v>
          </cell>
          <cell r="G82">
            <v>3.5</v>
          </cell>
          <cell r="K82" t="str">
            <v>Suunnittelu</v>
          </cell>
          <cell r="M82">
            <v>2024</v>
          </cell>
          <cell r="P82" t="str">
            <v>https://www.turuntienoo.fi/content/fi/2/23550/Suomen%20ensimma%CC%88ist%C3%A4%20vetytankkausasemaa%20suunnitellaan%20Lietoon.html?news_id=24924</v>
          </cell>
          <cell r="Q82" t="str">
            <v>HydRe aikoo avata vetytankkausaseman Liedossa vuoden 2024 loppupuolella.</v>
          </cell>
        </row>
        <row r="83">
          <cell r="A83">
            <v>44943</v>
          </cell>
          <cell r="B83" t="str">
            <v>Kasvipohjaiset ruokatuotteet</v>
          </cell>
          <cell r="D83" t="str">
            <v>Volare Oy</v>
          </cell>
          <cell r="E83" t="str">
            <v>Järvenpää</v>
          </cell>
          <cell r="K83" t="str">
            <v>Investointipäätös</v>
          </cell>
          <cell r="M83">
            <v>2024</v>
          </cell>
          <cell r="P83" t="str">
            <v>https://www.talouselama.fi/uutiset/hyonteispohjaista-proteiinia-valmistava-volare-rakentaa-jarvenpaahan-tuotantolaitoksen-elintarviketeollisuus-on-yksi-kaupungin-neljasta-karkialasta/e32b9583-0462-430b-8168-371b419af696</v>
          </cell>
          <cell r="Q83" t="str">
            <v>Hyönteispohjaista proteiinia valmistava Volare tekee kymmenien miljoonien investoinnin ensimmäisen teollisen laitoksen rakentamiseksi Järvenpäähän. Laitoksen tuotantokapasiteetti tulee olemaan 5 000 tonnia proteiinia ja öljyä vuosittain. Valmistuttuaan tuotantolaitos tulee työllistämään noin 20 henkilöä. Rakennusvaiheen työllisyysvaikutus on arviolta 200 henkilötyövuotta.</v>
          </cell>
        </row>
        <row r="84">
          <cell r="A84">
            <v>44940</v>
          </cell>
          <cell r="B84" t="str">
            <v>Fossiilisten korvaaminen</v>
          </cell>
          <cell r="D84" t="str">
            <v>CABB</v>
          </cell>
          <cell r="E84" t="str">
            <v>Kokkola</v>
          </cell>
          <cell r="G84">
            <v>50</v>
          </cell>
          <cell r="K84" t="str">
            <v>Toiminnan laajennus</v>
          </cell>
          <cell r="M84">
            <v>2025</v>
          </cell>
          <cell r="P84" t="str">
            <v>https://www.kemiamedia.fi/kemianyhtio-cabb-laajentaa-kokkolassa-50-miljoonan-euron-investointi/</v>
          </cell>
          <cell r="Q84" t="str">
            <v>Kasvinsuojeluaineita valmistava Cabb-konserni laajentaa Kokkolan tehtaitaan. Vuoden 2025 loppuun mennessä toteutettavien laajennusten kokonaisarvo oli yli 50 miljoonaa euroa.</v>
          </cell>
        </row>
        <row r="85">
          <cell r="A85">
            <v>44937</v>
          </cell>
          <cell r="B85" t="str">
            <v>Kiertotalous</v>
          </cell>
          <cell r="D85" t="str">
            <v>Lounais-Suomen Jätehuolto</v>
          </cell>
          <cell r="E85" t="str">
            <v>Turku</v>
          </cell>
          <cell r="G85">
            <v>20.5</v>
          </cell>
          <cell r="K85" t="str">
            <v>Suunnittelu</v>
          </cell>
          <cell r="M85">
            <v>2025</v>
          </cell>
          <cell r="P85" t="str">
            <v>https://www.topinpuisto.fi/uutinen/topinpuistoon-tulee-poistotekstiilien-jalostuslaitos/</v>
          </cell>
          <cell r="Q85" t="str">
            <v>Lounais-Suomen Jätehuolto (LSJH) suunnittelee Turun Topinpuistoon täyden mittakaavan poistotekstiilin jalostuslaitoksen rakentamista. Laitoksen valmistumisen myötä Suomesta tulee maailman ensimmäinen maa, jossa kuluttajapoistotekstiilit saadaan maanlaajuisesti uudelleenkäyttöön ja kierrätykseen.</v>
          </cell>
        </row>
        <row r="86">
          <cell r="A86">
            <v>44936</v>
          </cell>
          <cell r="B86" t="str">
            <v>Biokaasu</v>
          </cell>
          <cell r="D86" t="str">
            <v>Ojasaaren Biokaasu Oy</v>
          </cell>
          <cell r="E86" t="str">
            <v>Ylivieska</v>
          </cell>
          <cell r="G86">
            <v>2.16</v>
          </cell>
          <cell r="K86" t="str">
            <v>Suunnittelu</v>
          </cell>
          <cell r="M86">
            <v>2024</v>
          </cell>
          <cell r="P86" t="str">
            <v>https://www.kaleva.fi/uutta-biokaasulaitosta-pusketaan-pystyyn-ylivieska/5225874</v>
          </cell>
          <cell r="Q86" t="str">
            <v>Suunnitteilla biokaasulaitos, joka aikoo valmistaa maatilojen sian- ja naudanlannasta sekä maatalouden sivuvirroista biokaasua ja biometaania.</v>
          </cell>
        </row>
        <row r="87">
          <cell r="A87">
            <v>44931</v>
          </cell>
          <cell r="B87" t="str">
            <v>Kiertotalous</v>
          </cell>
          <cell r="D87" t="str">
            <v>Lamor-Resiclo</v>
          </cell>
          <cell r="E87" t="str">
            <v>Porvoo</v>
          </cell>
          <cell r="G87">
            <v>12</v>
          </cell>
          <cell r="K87" t="str">
            <v>Suunnittelu</v>
          </cell>
          <cell r="M87">
            <v>2023</v>
          </cell>
          <cell r="P87" t="str">
            <v>https://www.sttinfo.fi/tiedote/lamorin-kemiallisen-muovinkierratyksen-hanke-etenee-seuraavaan-vaiheeseen?publisherId=2007&amp;releaseId=69961687</v>
          </cell>
          <cell r="Q87" t="str">
            <v>Suomeen rakennetaan ennätyssuuri muovin kierrätyslaitos. Hanke on ainutlaatuinen, sillä Suomessa ei ole ollut tämän mittakaavan muovin kemiallisen kierrätyksen laitosta aiemmin. Kierrätyslaitos tuottaa jätemuovista kemiallisesti kierrätettyä uusioraaka-ainetta, jota voidaan käyttää petrokemian teollisuudessa kierrätysmuovin tuottamiseen sekä toimittaa jatkojalostukseen siihen soveltuville jalostamoille. Ensimmäisessä vaiheessa tavoitteena on rakentaa noin 10 000 tonnin kemiallisen kierrätyksen vuosikapasiteetti Porvoon Kilpilahteen.</v>
          </cell>
        </row>
        <row r="88">
          <cell r="A88">
            <v>44929</v>
          </cell>
          <cell r="B88" t="str">
            <v>Muut</v>
          </cell>
          <cell r="D88" t="str">
            <v>Innomost</v>
          </cell>
          <cell r="E88" t="str">
            <v>Kokkola</v>
          </cell>
          <cell r="G88">
            <v>5</v>
          </cell>
          <cell r="K88" t="str">
            <v>Käynnistys</v>
          </cell>
          <cell r="M88">
            <v>2023</v>
          </cell>
          <cell r="P88" t="str">
            <v>https://www.kosek.fi/yritysjuttu/kosmetiikan-raaka-ainevalmistaja-innomost-saavutti-pilottivaiheen/</v>
          </cell>
          <cell r="Q88" t="str">
            <v xml:space="preserve"> Innomost jalostaa koivun kuoresta raaka-aineita kosmetiikkatuotteisiin pilottilaitoksessaan Kokkolan suurteollisuusalueella. Pilottilaitos on merkittävä askel yhtiön kasvupolulla kohti teollisen mittakaavan tuotantolaitosta.</v>
          </cell>
        </row>
        <row r="89">
          <cell r="A89">
            <v>44929</v>
          </cell>
          <cell r="B89" t="str">
            <v>Teräs</v>
          </cell>
          <cell r="D89" t="str">
            <v>Blastr Green Steel</v>
          </cell>
          <cell r="E89" t="str">
            <v>Inkoo</v>
          </cell>
          <cell r="G89">
            <v>4000</v>
          </cell>
          <cell r="K89" t="str">
            <v>Esiselvitys</v>
          </cell>
          <cell r="M89">
            <v>2026</v>
          </cell>
          <cell r="P89" t="str">
            <v>https://www.hs.fi/talous/art-2000009302164.html</v>
          </cell>
          <cell r="Q89" t="str">
            <v>Norjalaisyhtiö valmistelee miljardien eurojen arvoista teräs­tehdasta Suomeen</v>
          </cell>
        </row>
        <row r="90">
          <cell r="A90">
            <v>44924</v>
          </cell>
          <cell r="B90" t="str">
            <v>Biokaasu</v>
          </cell>
          <cell r="D90" t="str">
            <v>Mäntyniemen tila</v>
          </cell>
          <cell r="E90" t="str">
            <v>Toivakka</v>
          </cell>
          <cell r="G90">
            <v>1</v>
          </cell>
          <cell r="K90" t="str">
            <v>Investointipäätös</v>
          </cell>
          <cell r="M90">
            <v>2023</v>
          </cell>
          <cell r="P90" t="str">
            <v>https://demeca.fi/biokaasulaitosmantyniementila/</v>
          </cell>
          <cell r="Q90" t="str">
            <v>Tilalle rakennetaan 1100m3 prosessitilavuuden mädätysreaktori ja CHP laitos polttaa kaasun sähköksi ja lämmöksi. Lisäksi biokaasulaitosinvestoinnista tulee lannoitehyöty tilalle.</v>
          </cell>
        </row>
        <row r="91">
          <cell r="A91">
            <v>44924</v>
          </cell>
          <cell r="B91" t="str">
            <v>Merituulivoima</v>
          </cell>
          <cell r="D91" t="str">
            <v>Ilmatar</v>
          </cell>
          <cell r="E91" t="str">
            <v>Geta</v>
          </cell>
          <cell r="G91">
            <v>3450</v>
          </cell>
          <cell r="H91" t="str">
            <v>*</v>
          </cell>
          <cell r="K91" t="str">
            <v>Esiselvitys</v>
          </cell>
          <cell r="M91">
            <v>2030</v>
          </cell>
          <cell r="N91">
            <v>1725</v>
          </cell>
          <cell r="P91" t="str">
            <v>https://ilmatar.ax/projekt/stormskar/</v>
          </cell>
          <cell r="Q91" t="str">
            <v>Ilmatar suunnittelee 1725 MW:n merituulivoimalaa Ahvenanmaan pohjoispuolelle. Alustavan aikataulun mukaan merenpohjan tutkimus saadaan päätökseen vuoden 2023 aikana.</v>
          </cell>
        </row>
        <row r="92">
          <cell r="A92">
            <v>44924</v>
          </cell>
          <cell r="B92" t="str">
            <v>Merituulivoima</v>
          </cell>
          <cell r="D92" t="str">
            <v>Ilmatar</v>
          </cell>
          <cell r="E92" t="str">
            <v>Geta</v>
          </cell>
          <cell r="G92">
            <v>750</v>
          </cell>
          <cell r="H92" t="str">
            <v>*</v>
          </cell>
          <cell r="K92" t="str">
            <v>Esiselvitys</v>
          </cell>
          <cell r="M92">
            <v>2030</v>
          </cell>
          <cell r="N92">
            <v>375</v>
          </cell>
          <cell r="P92" t="str">
            <v>https://ilmatar.ax/projekt/vaderskar/</v>
          </cell>
          <cell r="Q92" t="str">
            <v>Ilmatar suunnittelee 375 MW:n merituulivoimalaa Ahvenanmaan pohjoispuolelle. Alustavan aikataulun mukaan merenpohjan tutkimus saadaan päätökseen vuoden 2023 aikana.</v>
          </cell>
        </row>
        <row r="93">
          <cell r="A93">
            <v>44924</v>
          </cell>
          <cell r="B93" t="str">
            <v>Merituulivoima</v>
          </cell>
          <cell r="D93" t="str">
            <v>SeaSapphire (Eolus ja Simply Blue Group)</v>
          </cell>
          <cell r="E93" t="str">
            <v>Rauma</v>
          </cell>
          <cell r="G93">
            <v>4000</v>
          </cell>
          <cell r="K93" t="str">
            <v>Esiselvitys</v>
          </cell>
          <cell r="M93">
            <v>2035</v>
          </cell>
          <cell r="N93">
            <v>2000</v>
          </cell>
          <cell r="P93" t="str">
            <v>https://www.seasapphire.com/project/wellamo-fi</v>
          </cell>
          <cell r="Q93" t="str">
            <v>Wellamo Floating Wind on Seasapphiren kehittämä merituulivoimahanke. Wellamon hankealue on noin 1 000 neliökilometriä. Alueelle suunnitellaan asennettavan noin kelluvaa 100 tuuliturbiinia, joiden kokonaiskorkeus on enintään 360 metriä. Merituulivoimahankkeen suunniteltu kokonaiskapasiteetti on noin 2 000 megawattia, mikä tarkoittaa vuositasolla 8–9 terawattituntia uusiutuvaa sähköä Suomen sähköverkkoon.</v>
          </cell>
        </row>
        <row r="94">
          <cell r="A94">
            <v>44923</v>
          </cell>
          <cell r="B94" t="str">
            <v>Merituulivoima</v>
          </cell>
          <cell r="D94" t="str">
            <v>OX2</v>
          </cell>
          <cell r="E94" t="str">
            <v>Pietarsaari</v>
          </cell>
          <cell r="G94">
            <v>4500</v>
          </cell>
          <cell r="K94" t="str">
            <v>Suunnittelu</v>
          </cell>
          <cell r="M94">
            <v>2030</v>
          </cell>
          <cell r="N94">
            <v>2260</v>
          </cell>
          <cell r="P94" t="str">
            <v>https://www.ox2.com/fi/suomi/hankkeet/laine</v>
          </cell>
          <cell r="Q94" t="str">
            <v>Merituulipuistohanke Laine sijoittuu Pohjanlahdelle, Kokkolan ja Pietarsaaren edustalla olevalle Suomen talousvyöhykkeelle. Hanke käsittää maksimissaan 150 tuulivoimalaa, joiden vuosittainen sähköntuotanto on noin 11 TWh.</v>
          </cell>
        </row>
        <row r="95">
          <cell r="A95">
            <v>44917</v>
          </cell>
          <cell r="B95" t="str">
            <v>Kasvipohjaiset ruokatuotteet</v>
          </cell>
          <cell r="D95" t="str">
            <v>Solar Foods</v>
          </cell>
          <cell r="E95" t="str">
            <v>Vantaa</v>
          </cell>
          <cell r="K95" t="str">
            <v>Investointipäätös</v>
          </cell>
          <cell r="M95">
            <v>2024</v>
          </cell>
          <cell r="P95" t="str">
            <v>https://solarfoods.com/solar-foods-receives-a-34-million-grant-to-ramp-up-factory-01-and-start-preparations-for-factory-02/</v>
          </cell>
          <cell r="Q95" t="str">
            <v>Solar Foodsin rakentaa uuden tuotantolaitoksen, Factory 01:n Vantaalle.  Tuotantolaitoksen on määrä alkaa tuottaa maitotuotteita tai lihaa korvaavaa proteiinia ilman hiilidioksidista ja sähköstä.</v>
          </cell>
        </row>
        <row r="96">
          <cell r="A96">
            <v>44917</v>
          </cell>
          <cell r="B96" t="str">
            <v>Vety</v>
          </cell>
          <cell r="D96" t="str">
            <v>Ren-Gas</v>
          </cell>
          <cell r="E96" t="str">
            <v>Tampere</v>
          </cell>
          <cell r="G96">
            <v>150</v>
          </cell>
          <cell r="K96" t="str">
            <v>Suunnittelu</v>
          </cell>
          <cell r="M96">
            <v>2025</v>
          </cell>
          <cell r="N96">
            <v>60</v>
          </cell>
          <cell r="P96" t="str">
            <v>https://ren-gas.com/ajankohtaista/suomen-vetykarki-muodostuu-kun-ren-gasin-vetypolttoaineiden-tuotantoverkosto-laajenee-tampereelle/</v>
          </cell>
          <cell r="Q96" t="str">
            <v>Tarastenjärven Power-to-Gas-laitos tulee tuottamaan uusiutuvaa synteettistä metaania, vetyä ja prosessilämmöstä tuotettua kaukolämpöä.</v>
          </cell>
        </row>
        <row r="97">
          <cell r="A97">
            <v>44916</v>
          </cell>
          <cell r="B97" t="str">
            <v>Hukkalämpö</v>
          </cell>
          <cell r="D97" t="str">
            <v>Tampereen sähkölaitos</v>
          </cell>
          <cell r="E97" t="str">
            <v>Tampere</v>
          </cell>
          <cell r="G97">
            <v>32</v>
          </cell>
          <cell r="K97" t="str">
            <v>Investointipäätös</v>
          </cell>
          <cell r="M97">
            <v>2025</v>
          </cell>
          <cell r="P97" t="str">
            <v>https://www.sahkolaitos.fi/blogiarkisto/naistenlahti-3n-hyotysuhde-paranee-savukaasun-lammon-lisatalteenotolla/</v>
          </cell>
          <cell r="Q97" t="str">
            <v>Naistenlahti 3:n hyötysuhde paranee savukaasun lämmön lisätalteenotolla, uudella talteenottolaitteistolla savukaasun lämpö siirretään lämpöpumpun avulla kaukolämpöveteen.</v>
          </cell>
        </row>
        <row r="98">
          <cell r="A98">
            <v>44915</v>
          </cell>
          <cell r="B98" t="str">
            <v>Aurinkovoima</v>
          </cell>
          <cell r="D98" t="str">
            <v>Helen</v>
          </cell>
          <cell r="E98" t="str">
            <v>Uusikaupunki</v>
          </cell>
          <cell r="K98" t="str">
            <v>Investointipäätös</v>
          </cell>
          <cell r="M98">
            <v>2024</v>
          </cell>
          <cell r="N98">
            <v>206</v>
          </cell>
          <cell r="P98" t="str">
            <v>https://www.helen.fi/uutiset/2022/helen-investoi-vahvasti-aurinkoenergian-tuotantoon-ostamalla-rakennusvalmiin-aurinkopuiston-uudestakaupungista</v>
          </cell>
          <cell r="Q98" t="str">
            <v>Helen investoi  aurinkoenergian tuotantoon ostamalla rakennusvalmiin aurinkopuiston Uudestakaupungista</v>
          </cell>
        </row>
        <row r="99">
          <cell r="A99">
            <v>44914</v>
          </cell>
          <cell r="B99" t="str">
            <v>Hukkalämpö</v>
          </cell>
          <cell r="D99" t="str">
            <v>Loiste Lämpö</v>
          </cell>
          <cell r="E99" t="str">
            <v>Kajaani</v>
          </cell>
          <cell r="G99">
            <v>30</v>
          </cell>
          <cell r="H99" t="str">
            <v>*</v>
          </cell>
          <cell r="K99" t="str">
            <v>Suunnittelu</v>
          </cell>
          <cell r="M99">
            <v>2024</v>
          </cell>
          <cell r="P99" t="str">
            <v>https://www.sttinfo.fi/tiedote/kajaani-pyrkii-hiilineutraaliuden-edellakavijaksi-uudistamalla-kaukolammon-tuotannon?publisherId=69819775&amp;releaseId=69960286</v>
          </cell>
          <cell r="Q99" t="str">
            <v>Kajaanin kaukolämmön päästöjä vähennetään järjestelmällä, jossa useista hukka- ja ympäristölämmöistä tuotettu lämpö siirretään kaukolämpöverkkoon tavanomaista alhaisemmassa lämpötilassa.</v>
          </cell>
        </row>
        <row r="100">
          <cell r="A100">
            <v>44914</v>
          </cell>
          <cell r="B100" t="str">
            <v>Lämpöpumput</v>
          </cell>
          <cell r="D100" t="str">
            <v>Oulun Seudun Sähkö</v>
          </cell>
          <cell r="E100" t="str">
            <v>Liminka</v>
          </cell>
          <cell r="G100">
            <v>11</v>
          </cell>
          <cell r="K100" t="str">
            <v>Suunnittelu</v>
          </cell>
          <cell r="M100">
            <v>2024</v>
          </cell>
          <cell r="P100" t="str">
            <v>https://www.kaleva.fi/oulun-seudun-sahkolle-23-miljoonaa-euroa-investoin/5187431</v>
          </cell>
          <cell r="Q100" t="str">
            <v>Limingassa kaukolämmön tuotanto muutetaan kokonaan uusiutuviin energialähteisiin ja pääosin polttamattomaan teknologiaan perustuvaksi. Investoinnit sisältävät lämpöpumpun, sähkökattilan ja lämpövaraston sekä aurinkosähköpuiston.</v>
          </cell>
        </row>
        <row r="101">
          <cell r="A101">
            <v>44914</v>
          </cell>
          <cell r="B101" t="str">
            <v>Lämpöpumput</v>
          </cell>
          <cell r="D101" t="str">
            <v>Helen</v>
          </cell>
          <cell r="E101" t="str">
            <v>Helsinki</v>
          </cell>
          <cell r="G101">
            <v>100</v>
          </cell>
          <cell r="K101" t="str">
            <v>Investointipäätös</v>
          </cell>
          <cell r="M101">
            <v>2025</v>
          </cell>
          <cell r="N101">
            <v>90</v>
          </cell>
          <cell r="P101" t="str">
            <v>https://www.helen.fi/uutiset/2022/tyo-ja-elinkeinoministerio-on-myontanyt-investointitukea-helenin-uudelle-eiranrannan-lampopumppulaitokselle</v>
          </cell>
          <cell r="Q101" t="str">
            <v>Helen rakentaa Helsinkiin uuden lämpöpumppulaitoksen, jolla tuotetaan hiilineutraalia kaukolämpöä ja kaukojäähdytystä puhdistetun jäteveden hukkaenergiasta.</v>
          </cell>
        </row>
        <row r="102">
          <cell r="A102">
            <v>44914</v>
          </cell>
          <cell r="B102" t="str">
            <v>Fossiilisten korvaaminen</v>
          </cell>
          <cell r="D102" t="str">
            <v>Knauf</v>
          </cell>
          <cell r="E102" t="str">
            <v>Kankaanpää</v>
          </cell>
          <cell r="G102">
            <v>15</v>
          </cell>
          <cell r="K102" t="str">
            <v>Suunnittelu</v>
          </cell>
          <cell r="M102">
            <v>2025</v>
          </cell>
          <cell r="P102" t="str">
            <v>https://www.sttinfo.fi/tiedote/knauf-oy-investoi-15-miljoonaa-euroa-vahapaastoisempaan-kipsilevytuotantoon?publisherId=69817472&amp;releaseId=69960253</v>
          </cell>
          <cell r="Q102" t="str">
            <v>Knauf Oy investoi 15 miljoonaa euroa vähäpäästöisempään kipsilevytuotantoon</v>
          </cell>
        </row>
        <row r="103">
          <cell r="A103">
            <v>44914</v>
          </cell>
          <cell r="B103" t="str">
            <v>Aurinkovoima</v>
          </cell>
          <cell r="D103" t="str">
            <v>Skarta Energy</v>
          </cell>
          <cell r="E103" t="str">
            <v>Nivala</v>
          </cell>
          <cell r="G103">
            <v>61</v>
          </cell>
          <cell r="K103" t="str">
            <v>Suunnittelu</v>
          </cell>
          <cell r="N103">
            <v>75</v>
          </cell>
          <cell r="P103" t="str">
            <v>https://www.sttinfo.fi/tiedote/skarta-energyn-ja-solarigon-61-miljoonan-euron-aurinkopuistoille-myonnettiin-hankkeen-mahdollistava-investointituki?publisherId=69818743&amp;releaseId=69960689</v>
          </cell>
          <cell r="Q103" t="str">
            <v>Nivalaan Hituran kaivokselle sekä Pyhäjärven Callioon rakennetaan yhteensä paneeliteholtaan 75 megawatin aurinkopuistot käytöstä poistetuille kaivosalueille.</v>
          </cell>
        </row>
        <row r="104">
          <cell r="A104">
            <v>44914</v>
          </cell>
          <cell r="B104" t="str">
            <v>Fossiilisten korvaaminen</v>
          </cell>
          <cell r="D104" t="str">
            <v>Tervakoski Oy</v>
          </cell>
          <cell r="E104" t="str">
            <v>Janakkala</v>
          </cell>
          <cell r="K104" t="str">
            <v>Suunnittelu</v>
          </cell>
          <cell r="P104" t="str">
            <v>https://yle.fi/a/74-20009302</v>
          </cell>
          <cell r="Q104" t="str">
            <v>Tervakoski Oy:n investoinnilla on tarkoitus korvata maakaasun käyttö höyryn tuotannossa. Sähkökattilalla tuotettaisiin höyryä, jota käytetään paperinvalmistukseen tehtaan neljällä paperikoneella.</v>
          </cell>
        </row>
        <row r="105">
          <cell r="A105">
            <v>44914</v>
          </cell>
          <cell r="B105" t="str">
            <v>Fossiilisten korvaaminen</v>
          </cell>
          <cell r="D105" t="str">
            <v>Adven</v>
          </cell>
          <cell r="E105" t="str">
            <v>Uusikaarlepyy</v>
          </cell>
          <cell r="K105" t="str">
            <v>Suunnittelu</v>
          </cell>
          <cell r="P105" t="str">
            <v>https://tem.fi/documents/1410877/104583605/LIITE_energiainvestointipaatosten_kuvaukset_16.12.2022_FI.pdf/6bce19eb-9227-3a34-234c-d117b63669e1/LIITE_energiainvestointipaatosten_kuvaukset_16.12.2022_FI.pdf?t=1671523081212</v>
          </cell>
          <cell r="Q105" t="str">
            <v>Adven Oy:lle myönnettiin tukea 963 764 euroa hankkeeseen, jossa tuotantoprosessissa höyryn tuotannossa käytetty nestekaasu korvataan sähköllä</v>
          </cell>
        </row>
        <row r="106">
          <cell r="A106">
            <v>44912</v>
          </cell>
          <cell r="B106" t="str">
            <v>Aurinkovoima</v>
          </cell>
          <cell r="D106" t="str">
            <v>IBV Suomi</v>
          </cell>
          <cell r="E106" t="str">
            <v>Rauma</v>
          </cell>
          <cell r="G106">
            <v>50</v>
          </cell>
          <cell r="H106" t="str">
            <v>*</v>
          </cell>
          <cell r="K106" t="str">
            <v>Suunnittelu</v>
          </cell>
          <cell r="N106">
            <v>89</v>
          </cell>
          <cell r="P106" t="str">
            <v>https://www.satakunnankansa.fi/satakunta/art-2000009273374.html</v>
          </cell>
          <cell r="Q106" t="str">
            <v>IBV Suomi rakentaa Rauman Lappiin käytöstä poistetulle Ojasuon turvetuotantoalueelle suuren mittaluokan aurinkovoimalan.</v>
          </cell>
        </row>
        <row r="107">
          <cell r="A107">
            <v>44911</v>
          </cell>
          <cell r="B107" t="str">
            <v>Aurinkovoima</v>
          </cell>
          <cell r="D107" t="str">
            <v>EPV Energia</v>
          </cell>
          <cell r="E107" t="str">
            <v>Lapua</v>
          </cell>
          <cell r="G107">
            <v>64.5</v>
          </cell>
          <cell r="K107" t="str">
            <v>Suunnittelu</v>
          </cell>
          <cell r="M107">
            <v>2025</v>
          </cell>
          <cell r="N107">
            <v>100</v>
          </cell>
          <cell r="P107" t="str">
            <v>https://www.epv.fi/2022/12/16/epv-energian-lapualle-suunnitteilla-olevalle-aurinkovoiman-jattihankkeelle-12-miljoonan-euron-tuki/</v>
          </cell>
          <cell r="Q107" t="str">
            <v>EPV Energian Lapualle suunnitteilla olevalle aurinkovoiman jättihankkeelle 12 miljoonan euron tuki</v>
          </cell>
        </row>
        <row r="108">
          <cell r="A108">
            <v>44909</v>
          </cell>
          <cell r="B108" t="str">
            <v>Energiavarasto</v>
          </cell>
          <cell r="D108" t="str">
            <v>Neoen</v>
          </cell>
          <cell r="E108" t="str">
            <v>Lappeenranta</v>
          </cell>
          <cell r="K108" t="str">
            <v>Käynnistys</v>
          </cell>
          <cell r="M108">
            <v>2022</v>
          </cell>
          <cell r="N108">
            <v>30</v>
          </cell>
          <cell r="P108" t="str">
            <v>https://neoen.com/fi/uutiset/2022/19620/</v>
          </cell>
          <cell r="Q108" t="str">
            <v>Neoenin akkuvarasto toimittaa nopeaa varavoimakapasiteettia TVO:lle Olkiluoto 3 -voimalaitosyksikön käyttöönoton aikana</v>
          </cell>
        </row>
        <row r="109">
          <cell r="A109">
            <v>44903</v>
          </cell>
          <cell r="B109" t="str">
            <v>Lämmitys</v>
          </cell>
          <cell r="D109" t="str">
            <v>EPV Energia</v>
          </cell>
          <cell r="E109" t="str">
            <v>Vaasa</v>
          </cell>
          <cell r="K109" t="str">
            <v>Käynnistys</v>
          </cell>
          <cell r="M109">
            <v>2023</v>
          </cell>
          <cell r="N109">
            <v>40</v>
          </cell>
          <cell r="P109" t="str">
            <v>https://www.epv.fi/2021/12/08/uusi-sahkokattila-otettiin-kayttoon-vaskiluodossa-vaasassa/</v>
          </cell>
          <cell r="Q109" t="str">
            <v>Uusi 40MW sähkökattila otettiin käyttöön Vaskiluodossa Vaasassa. Kattila omaa itsenäisen automatiikan, joka on yhdistetty voimalaitosalueen pääautomaatiojärjestelmään yhdeksi lämmöntuotantoyksiköksi. Tämä mahdollistaa jouhevan kaukolämmön operoinnin yhdessä Vaskiluodon voimalaitoksen ja lämpövaraston kanssa.</v>
          </cell>
        </row>
        <row r="110">
          <cell r="A110">
            <v>44897</v>
          </cell>
          <cell r="B110" t="str">
            <v>Kiertotalous</v>
          </cell>
          <cell r="D110" t="str">
            <v>Adven-FMG Sodium Sulphate Solutions Oy</v>
          </cell>
          <cell r="E110" t="str">
            <v>Hamina</v>
          </cell>
          <cell r="K110" t="str">
            <v>Suunnittelu</v>
          </cell>
          <cell r="P110" t="str">
            <v>https://adven.com/fi/uutiset/suomen-malmijalostus-ja-adven-tahtaavat-natriumsulfaatin-teolliseen-kierratykseen/</v>
          </cell>
          <cell r="Q110" t="str">
            <v>Suomen Malmijalostus ja Adven tähtäävät natriumsulfaatin teolliseen kierrätykseen</v>
          </cell>
        </row>
        <row r="111">
          <cell r="A111">
            <v>44896</v>
          </cell>
          <cell r="B111" t="str">
            <v>Merituulivoima</v>
          </cell>
          <cell r="D111" t="str">
            <v>OX2</v>
          </cell>
          <cell r="E111" t="str">
            <v>Raahe</v>
          </cell>
          <cell r="G111">
            <v>4500</v>
          </cell>
          <cell r="K111" t="str">
            <v>Suunnittelu</v>
          </cell>
          <cell r="M111">
            <v>2030</v>
          </cell>
          <cell r="N111">
            <v>2400</v>
          </cell>
          <cell r="P111" t="str">
            <v>https://www.ox2.com/fi/suomi/hankkeet/halla</v>
          </cell>
          <cell r="Q111" t="str">
            <v>Merituulipuistohanke Halla sijoittuu Pohjanlahdelle, Oulun ja Raahen edustalla olevalle Suomen talousvyöhykkeelle. Hanke käsittää enintään 160 tuulivoimalaa, joiden vuosittainen sähköntuotanto on noin 12 TWh.</v>
          </cell>
        </row>
        <row r="112">
          <cell r="A112">
            <v>44895</v>
          </cell>
          <cell r="B112" t="str">
            <v>Vety</v>
          </cell>
          <cell r="D112" t="str">
            <v>Helen</v>
          </cell>
          <cell r="E112" t="str">
            <v>Helsinki</v>
          </cell>
          <cell r="K112" t="str">
            <v>Esiselvitys</v>
          </cell>
          <cell r="M112">
            <v>2024</v>
          </cell>
          <cell r="P112" t="str">
            <v>https://www.helen.fi/uutiset/2022/sweco-helenin-ensimmaisen-vetylaitoksen-suunnittelijaksi</v>
          </cell>
          <cell r="Q112" t="str">
            <v>Helsinki Hydrogen Hub on hankkeena ensimmäinen laatuaan, ja siinä yhdistyy päästöttömyys sekä vedyn neljä käyttömahdollisuutta: sähkö, liikenne, lämmitys ja energiavarasto.</v>
          </cell>
        </row>
        <row r="113">
          <cell r="A113">
            <v>44893</v>
          </cell>
          <cell r="B113" t="str">
            <v>Akkuteknologiat</v>
          </cell>
          <cell r="D113" t="str">
            <v>Keliber</v>
          </cell>
          <cell r="E113" t="str">
            <v>Kokkola</v>
          </cell>
          <cell r="G113">
            <v>588</v>
          </cell>
          <cell r="K113" t="str">
            <v>Investointipäätös</v>
          </cell>
          <cell r="M113">
            <v>2025</v>
          </cell>
          <cell r="P113" t="str">
            <v>https://www.hs.fi/talous/art-2000009231283.html</v>
          </cell>
          <cell r="Q113" t="str">
            <v>Keliber rakentaa Kokkolaan akku­kemikaali­tehtaan: Kokonaisinvestointi liki 600 miljoonaa euroa</v>
          </cell>
        </row>
        <row r="114">
          <cell r="A114">
            <v>44885</v>
          </cell>
          <cell r="B114" t="str">
            <v>Biokaasu</v>
          </cell>
          <cell r="D114" t="str">
            <v>Gasum ja Oulun Energia</v>
          </cell>
          <cell r="E114" t="str">
            <v>Oulu</v>
          </cell>
          <cell r="G114">
            <v>15</v>
          </cell>
          <cell r="K114" t="str">
            <v>Suunnittelu</v>
          </cell>
          <cell r="M114">
            <v>2024</v>
          </cell>
          <cell r="P114" t="str">
            <v>https://www.gasum.com/gasum-yrityksena/medialle/uutiset/2020/gasum-ja-oulun-energia-suunnittelevat-uuden-biokaasulaitoksen-rakentamista-ouluun--sekajatteen-joukkoon-paatyva-biohajoava-jate-biokaasuksi/</v>
          </cell>
          <cell r="Q114" t="str">
            <v>Gasum ja Oulun Energia suunnittelevat uuden biokaasulaitoksen rakentamista Ouluun – sekajätteen joukkoon päätyvä biohajoava jäte biokaasuksi</v>
          </cell>
        </row>
        <row r="115">
          <cell r="A115">
            <v>44884</v>
          </cell>
          <cell r="B115" t="str">
            <v>Teräs</v>
          </cell>
          <cell r="D115" t="str">
            <v>SSAB</v>
          </cell>
          <cell r="E115" t="str">
            <v>Raahe</v>
          </cell>
          <cell r="G115">
            <v>2000</v>
          </cell>
          <cell r="K115" t="str">
            <v>Suunnittelu</v>
          </cell>
          <cell r="P115" t="str">
            <v>https://www.kauppalehti.fi/uutiset/raahen-terastehtaalla-kaynnistyy-muutoksen-vuosikymmen-taysin-uusi-tehdas-lisaa-tehoa-ja-leikkaa-valtaosan-paastoista-nyt-kilpaa-kaydaan-sahkon-saannista/14e3309a-472b-4dbc-a9c9-a5a9f605d018</v>
          </cell>
          <cell r="Q115" t="str">
            <v>Raahen terästehtaalla käynnistyy muutoksen vuosikymmen – Täysin uusi tehdas lisää tehoa ja leikkaa valtaosan päästöistä</v>
          </cell>
        </row>
        <row r="116">
          <cell r="A116">
            <v>44881</v>
          </cell>
          <cell r="B116" t="str">
            <v>Biokaasu</v>
          </cell>
          <cell r="D116" t="str">
            <v>HSY</v>
          </cell>
          <cell r="E116" t="str">
            <v>Espoo</v>
          </cell>
          <cell r="G116">
            <v>3.1</v>
          </cell>
          <cell r="K116" t="str">
            <v>Käynnistys</v>
          </cell>
          <cell r="M116">
            <v>2022</v>
          </cell>
          <cell r="P116" t="str">
            <v>https://www.hsy.fi/ymparistotieto/tiedotteet/uusi-hsyn-jatevedenpuhdistamo-blominmaessa-otettu-kayttoon/</v>
          </cell>
          <cell r="Q116" t="str">
            <v>Uusi HSY:n jätevedenpuhdistamo Blominmäessä otettu käyttöön. Puhdistamon mädättämöissä syntyy jätevesilietteestä biokaasua, jota poltetaan kaasumoottoreissa.</v>
          </cell>
        </row>
        <row r="117">
          <cell r="A117">
            <v>44880</v>
          </cell>
          <cell r="B117" t="str">
            <v>Vety</v>
          </cell>
          <cell r="D117" t="str">
            <v>Flexens</v>
          </cell>
          <cell r="E117" t="str">
            <v>Kokkola</v>
          </cell>
          <cell r="G117">
            <v>600</v>
          </cell>
          <cell r="K117" t="str">
            <v>Suunnittelu</v>
          </cell>
          <cell r="M117">
            <v>2027</v>
          </cell>
          <cell r="N117">
            <v>300</v>
          </cell>
          <cell r="P117" t="str">
            <v>https://www.kauppalehti.fi/uutiset/puolen-miljardin-euron-vetyinvestointi-suunnitteilla-kokkolaan-venajan-hyokkays-kasvatti-kiinnostusta/f51a3e2a-f18e-452e-8619-32a7de38f305</v>
          </cell>
          <cell r="Q117" t="str">
            <v xml:space="preserve">Kokkolaan on suunnitteilla Suomen toistaiseksi suurin vedyntuotantolaitos, joka voisi tuottaa vihreää vetyä terästeollisuudelle ja vihreää ammoniakkia maataloudelle ja meriliikenteelle. Investoinnin kokoluokka päivitetty 30.3.2023 </v>
          </cell>
        </row>
        <row r="118">
          <cell r="A118">
            <v>44875</v>
          </cell>
          <cell r="B118" t="str">
            <v>Biohiili</v>
          </cell>
          <cell r="D118" t="str">
            <v>GRK</v>
          </cell>
          <cell r="E118" t="str">
            <v>Utajärvi</v>
          </cell>
          <cell r="G118">
            <v>4</v>
          </cell>
          <cell r="K118" t="str">
            <v>Käynnistys</v>
          </cell>
          <cell r="M118">
            <v>2023</v>
          </cell>
          <cell r="P118" t="str">
            <v>https://www.kauppalehti.fi/uutiset/grk-rakentaa-ainakin-5-biohiililaitosta-2025-mennessa-50-prosentin-lisays-koko-euroopan-kapasiteettiin-haluamme-olla-pohjoismaiden-suurin-biohiilituottaja/9176632a-3126-4915-b262-8b6192439443</v>
          </cell>
          <cell r="Q118" t="str">
            <v>Utajärvelle rakennetaan biohiililaitosta, jonka lopputuote toimii rakentamisessa hiilinieluna.</v>
          </cell>
        </row>
        <row r="119">
          <cell r="A119">
            <v>44868</v>
          </cell>
          <cell r="B119" t="str">
            <v>Vety</v>
          </cell>
          <cell r="D119" t="str">
            <v>Prime Capital AG</v>
          </cell>
          <cell r="E119" t="str">
            <v>Kristiinankaupunki</v>
          </cell>
          <cell r="G119">
            <v>450</v>
          </cell>
          <cell r="K119" t="str">
            <v>Suunnittelu</v>
          </cell>
          <cell r="M119">
            <v>2025</v>
          </cell>
          <cell r="N119">
            <v>200</v>
          </cell>
          <cell r="P119" t="str">
            <v>https://yle.fi/uutiset/74-20003281</v>
          </cell>
          <cell r="Q119" t="str">
            <v>Kristiinankaupunkiin aiotaan rakentaa jättimäinen vetyvoimalaitos, sopimus maaperän vuokrasta valmis – laitoksen investoinnin arvo 450 miljoonaa</v>
          </cell>
        </row>
        <row r="120">
          <cell r="A120">
            <v>44862</v>
          </cell>
          <cell r="B120" t="str">
            <v>Akkuteknologiat</v>
          </cell>
          <cell r="D120" t="str">
            <v xml:space="preserve">Suomen Malmijalostus, Epsilon Advanced Materials </v>
          </cell>
          <cell r="E120" t="str">
            <v>Vaasa</v>
          </cell>
          <cell r="K120" t="str">
            <v>Esiselvitys</v>
          </cell>
          <cell r="M120">
            <v>2025</v>
          </cell>
          <cell r="P120" t="str">
            <v>https://www.mineralsgroup.fi/fi/ajankohtaista/uutiset/suomen-malmijalostus-ja-epsilon-aloittavat-anodihanketta-koskevan-yhteistyon.html</v>
          </cell>
          <cell r="Q120" t="str">
            <v xml:space="preserve">Suomen Malmijalostus ja Epsilon Advanced Materials ovat sopineet yhteistyöstä, jonka puitteissa yhtiöt arvioivat mahdollisuuksia perustaa Vaasaan anodimateriaalitehdas. </v>
          </cell>
        </row>
        <row r="121">
          <cell r="A121">
            <v>44860</v>
          </cell>
          <cell r="B121" t="str">
            <v>Biokaasu</v>
          </cell>
          <cell r="D121" t="str">
            <v>Enencor International Oy</v>
          </cell>
          <cell r="E121" t="str">
            <v>Hanko</v>
          </cell>
          <cell r="G121">
            <v>10</v>
          </cell>
          <cell r="K121" t="str">
            <v>Investointipäätös</v>
          </cell>
          <cell r="M121">
            <v>2023</v>
          </cell>
          <cell r="P121" t="str">
            <v>https://biokierto.fi/tilastot/</v>
          </cell>
          <cell r="Q121" t="str">
            <v>Enencor International Oy:n laitoksella syntyviä substraatteja sekä Hangon Puhdistamo Oy:n orgaanisia lietteitä hyödynnetään biokaasun tuotannossa, hukkalämpöjä Hangon kaukolämpöverkossa.</v>
          </cell>
        </row>
        <row r="122">
          <cell r="A122">
            <v>44859</v>
          </cell>
          <cell r="B122" t="str">
            <v>Biokaasu</v>
          </cell>
          <cell r="D122" t="str">
            <v>Puljonki Oy</v>
          </cell>
          <cell r="E122" t="str">
            <v>Juuka</v>
          </cell>
          <cell r="G122">
            <v>6.6</v>
          </cell>
          <cell r="K122" t="str">
            <v>Suunnittelu</v>
          </cell>
          <cell r="M122">
            <v>2023</v>
          </cell>
          <cell r="N122">
            <v>4</v>
          </cell>
          <cell r="P122" t="str">
            <v>https://www.maaseuduntulevaisuus.fi/ruoka/5a18b150-9d0a-43c3-be3d-8d69ca65c1c4</v>
          </cell>
          <cell r="Q122" t="str">
            <v>Juukaan rakenteilla oleva biokaasulaitos muuntaa orgaaniset tehdasjätteet biokaasuksi ja lannoitteeksi.</v>
          </cell>
        </row>
        <row r="123">
          <cell r="A123">
            <v>44854</v>
          </cell>
          <cell r="B123" t="str">
            <v>Biokaasu</v>
          </cell>
          <cell r="D123" t="str">
            <v>Farmikaasu Oy</v>
          </cell>
          <cell r="E123" t="str">
            <v>Kurikka</v>
          </cell>
          <cell r="K123" t="str">
            <v>Investointipäätös</v>
          </cell>
          <cell r="M123">
            <v>2023</v>
          </cell>
          <cell r="P123" t="str">
            <v>https://yle.fi/a/74-20001980</v>
          </cell>
          <cell r="Q123" t="str">
            <v>Jalasjärvelle rakennetaan yhtä Suomen suurimmista maatilalla toimivaa biokaasulaitosta – tuotantokapasiteetti tuplaantuu.</v>
          </cell>
        </row>
        <row r="124">
          <cell r="A124">
            <v>44853</v>
          </cell>
          <cell r="B124" t="str">
            <v>Merituulivoima</v>
          </cell>
          <cell r="D124" t="str">
            <v>Skyborn Renewables</v>
          </cell>
          <cell r="E124" t="str">
            <v>Pietarsaari</v>
          </cell>
          <cell r="K124" t="str">
            <v>Suunnittelu</v>
          </cell>
          <cell r="N124">
            <v>3600</v>
          </cell>
          <cell r="P124" t="str">
            <v>https://yle.fi/a/74-20001611</v>
          </cell>
          <cell r="Q124" t="str">
            <v>Skyborn Renewables selvittää 120 voimalan merituulipuistoa Pietarsaaren edustalle. Tuulipuiston nimellisteho olisi suurimmalla voimalatyypillä peräti 3 600 MW.</v>
          </cell>
        </row>
        <row r="125">
          <cell r="A125">
            <v>44840</v>
          </cell>
          <cell r="B125" t="str">
            <v>Aurinkovoima</v>
          </cell>
          <cell r="D125" t="str">
            <v>Exilion</v>
          </cell>
          <cell r="E125" t="str">
            <v>Simo</v>
          </cell>
          <cell r="G125">
            <v>40</v>
          </cell>
          <cell r="K125" t="str">
            <v>Suunnittelu</v>
          </cell>
          <cell r="M125">
            <v>2025</v>
          </cell>
          <cell r="N125">
            <v>70</v>
          </cell>
          <cell r="P125" t="str">
            <v>https://exilion.fi/exilion-tuuli-laajentaa-aurinkosahkon-tuotantoon/</v>
          </cell>
          <cell r="Q125" t="str">
            <v>Exilion aikoo toteuttaa Simoon maa-asenteisen aurinkosähkövoimalan. Voimala on teholtaan 70MW. Investoinnin arvo on yli 40 miljoonaa euroa.</v>
          </cell>
        </row>
        <row r="126">
          <cell r="A126">
            <v>44840</v>
          </cell>
          <cell r="B126" t="str">
            <v>Fossiilisten korvaaminen</v>
          </cell>
          <cell r="D126" t="str">
            <v>Mäkelän Alu</v>
          </cell>
          <cell r="E126" t="str">
            <v>Kouvola</v>
          </cell>
          <cell r="G126">
            <v>10</v>
          </cell>
          <cell r="K126" t="str">
            <v>Suunnittelu</v>
          </cell>
          <cell r="M126">
            <v>2025</v>
          </cell>
          <cell r="P126" t="str">
            <v>https://makelaalu.fi/uutiset/kaynnistimme-yli-10-miljoonan-kehitysohjelman-kohti-hiilineutraaliutta/</v>
          </cell>
          <cell r="Q126" t="str">
            <v>Alumiiniprofiilien valmistuksessa Kouvolassa ja Alajärvellä käytettävä nestekaasu korvataan tuotannon sähköistämisellä. Hankkeessa lisätään myös omaa sähköntuotantoa ja hukkalämmön talteenottoa.</v>
          </cell>
        </row>
        <row r="127">
          <cell r="A127">
            <v>44839</v>
          </cell>
          <cell r="B127" t="str">
            <v>Fossiilisten korvaaminen</v>
          </cell>
          <cell r="D127" t="str">
            <v>Fiskars Group</v>
          </cell>
          <cell r="E127" t="str">
            <v>Hämeenlinna</v>
          </cell>
          <cell r="G127">
            <v>10</v>
          </cell>
          <cell r="K127" t="str">
            <v>Suunnittelu</v>
          </cell>
          <cell r="M127">
            <v>2026</v>
          </cell>
          <cell r="P127" t="str">
            <v>https://fiskarsgroup.com/fi/uutiset/lehdistotiedotteet/fiskars-group-investoi-noin-10-miljoonaa-euroa-suomeen-iittalan-lasitehtaan-paastot-vahenevat-74-prosenttia/</v>
          </cell>
          <cell r="Q127" t="str">
            <v>Fiskars Group investoi noin 10 miljoonaa euroa Iittalan lasitehtaan maakaasulämmitteisten uunien korvaamiseksi sähkökäyttöisillä uuneilla - päästöt vähenevät 74 prosenttia</v>
          </cell>
        </row>
        <row r="128">
          <cell r="A128">
            <v>44838</v>
          </cell>
          <cell r="B128" t="str">
            <v>Aurinkovoima</v>
          </cell>
          <cell r="D128" t="str">
            <v>Ilmatar</v>
          </cell>
          <cell r="E128" t="str">
            <v>Alajärvi</v>
          </cell>
          <cell r="G128">
            <v>97.8</v>
          </cell>
          <cell r="K128" t="str">
            <v>Suunnittelu</v>
          </cell>
          <cell r="M128">
            <v>2025</v>
          </cell>
          <cell r="N128">
            <v>130</v>
          </cell>
          <cell r="P128" t="str">
            <v>https://ilmatar.fi/ilmatar-rakentaa-suomen-suurimman-uusiutuvan-energian-hybridipuiston-alajarvelle-ja-kyyjarvelle/</v>
          </cell>
          <cell r="Q128" t="str">
            <v>Alajärven ja Kyyjärven alueille rakennetaan uusiutuvan energian puisto, joka tuottaa sekä tuuli- että aurinkovoimaa yhdistettynä energian varastointikapasiteettiin.</v>
          </cell>
        </row>
        <row r="129">
          <cell r="A129">
            <v>44838</v>
          </cell>
          <cell r="B129" t="str">
            <v>Vety</v>
          </cell>
          <cell r="D129" t="str">
            <v>St1</v>
          </cell>
          <cell r="E129" t="str">
            <v>Lappeenranta</v>
          </cell>
          <cell r="G129">
            <v>100</v>
          </cell>
          <cell r="K129" t="str">
            <v>Suunnittelu</v>
          </cell>
          <cell r="M129">
            <v>2026</v>
          </cell>
          <cell r="N129">
            <v>40</v>
          </cell>
          <cell r="P129" t="str">
            <v>https://www.st1.fi/st1-suunnittelee-synteettisen-metanolin-pilottilaitosta-lappeenrantaan</v>
          </cell>
          <cell r="Q129" t="str">
            <v>Energiayhtiö St1 suunnittelee Suomen ensimmäistä synteettisen metanolin tuotantolaitosta Finnsementin tehtaan yhteyteen Lappeenrantaan</v>
          </cell>
        </row>
        <row r="130">
          <cell r="A130">
            <v>44837</v>
          </cell>
          <cell r="B130" t="str">
            <v>Aurinkovoima</v>
          </cell>
          <cell r="D130" t="str">
            <v>Neoen</v>
          </cell>
          <cell r="E130" t="str">
            <v>Joensuu</v>
          </cell>
          <cell r="K130" t="str">
            <v>Suunnittelu</v>
          </cell>
          <cell r="M130">
            <v>2025</v>
          </cell>
          <cell r="P130" t="str">
            <v>https://neoen.com/fi/uutiset/2022/joensuuhun-suunnitellaan-aurinkovoimahanketta-neoen-ja-joensuun-kaupunki-solmineet-vuokrasopimuksen/</v>
          </cell>
          <cell r="Q130" t="str">
            <v xml:space="preserve">Joensuuhun suunnitellaan aurinkovoimahanketta – Neoen ja Joensuun kaupunki solmineet vuokrasopimuksen </v>
          </cell>
        </row>
        <row r="131">
          <cell r="A131">
            <v>44834</v>
          </cell>
          <cell r="B131" t="str">
            <v>Merituulivoima</v>
          </cell>
          <cell r="D131" t="str">
            <v>OX2</v>
          </cell>
          <cell r="E131" t="str">
            <v>Föglö</v>
          </cell>
          <cell r="G131">
            <v>10000</v>
          </cell>
          <cell r="H131" t="str">
            <v>*</v>
          </cell>
          <cell r="K131" t="str">
            <v>Suunnittelu</v>
          </cell>
          <cell r="M131">
            <v>2030</v>
          </cell>
          <cell r="N131">
            <v>5000</v>
          </cell>
          <cell r="P131" t="str">
            <v>https://www.ox2.ax/node/29</v>
          </cell>
          <cell r="Q131" t="str">
            <v>OX2 suunnittelee 5000MW:n merituulivoimapuistoa Ahvenanmaan eteläpuolelle.</v>
          </cell>
        </row>
        <row r="132">
          <cell r="A132">
            <v>44834</v>
          </cell>
          <cell r="B132" t="str">
            <v>Merituulivoima</v>
          </cell>
          <cell r="D132" t="str">
            <v>OX2</v>
          </cell>
          <cell r="E132" t="str">
            <v>Hammarland</v>
          </cell>
          <cell r="G132">
            <v>10000</v>
          </cell>
          <cell r="H132" t="str">
            <v>*</v>
          </cell>
          <cell r="K132" t="str">
            <v>Suunnittelu</v>
          </cell>
          <cell r="M132">
            <v>2030</v>
          </cell>
          <cell r="N132">
            <v>5000</v>
          </cell>
          <cell r="P132" t="str">
            <v>https://www.ox2.ax/node/33</v>
          </cell>
          <cell r="Q132" t="str">
            <v>OX2 suunnittelee 5000MW:n merituulivoimapuistoa Ahvenanmaan pohjoispuolelle.</v>
          </cell>
        </row>
        <row r="133">
          <cell r="A133">
            <v>44834</v>
          </cell>
          <cell r="B133" t="str">
            <v>Teräs</v>
          </cell>
          <cell r="D133" t="str">
            <v>Outokumpu Oyj</v>
          </cell>
          <cell r="E133" t="str">
            <v>Tornio</v>
          </cell>
          <cell r="G133">
            <v>100</v>
          </cell>
          <cell r="K133" t="str">
            <v>Suunnittelu</v>
          </cell>
          <cell r="P133" t="str">
            <v>https://yle.fi/a/3-12643674</v>
          </cell>
          <cell r="Q133" t="str">
            <v>Outokumpu suunnittelee mahdollisesti jopa yli sadan miljoonan euron investointia Tornion terästehtaan yhteyteen kaavailtuun laitokseen.</v>
          </cell>
        </row>
        <row r="134">
          <cell r="A134">
            <v>44832</v>
          </cell>
          <cell r="B134" t="str">
            <v>Kiertotalous</v>
          </cell>
          <cell r="D134" t="str">
            <v>Kuljetusrinki Oy</v>
          </cell>
          <cell r="E134" t="str">
            <v>Helsinki</v>
          </cell>
          <cell r="K134" t="str">
            <v>Käynnistys</v>
          </cell>
          <cell r="M134">
            <v>2023</v>
          </cell>
          <cell r="P134" t="str">
            <v>https://www.uusiouutiset.fi/tekoalyrobotit-lajittelevat-pian-jatteita-helsingin-tattarisuolla-kuljetusrinki-tilasi-zenroboticsilta-robotisoidun-lajittelulaitoksen/</v>
          </cell>
          <cell r="Q134" t="str">
            <v>Kuljetusrinki Oy rakentaa Helsingin Tattarisuolle uuden rakennus- ja purkujätteen lajittelulaitoksen. Uusi laitos perustuu tekoälyllä toimivaan, automatisoituun robottilajittelulinjastoon.</v>
          </cell>
        </row>
        <row r="135">
          <cell r="A135">
            <v>44831</v>
          </cell>
          <cell r="B135" t="str">
            <v>Muut</v>
          </cell>
          <cell r="D135" t="str">
            <v>Sandvik</v>
          </cell>
          <cell r="E135" t="str">
            <v>Turku</v>
          </cell>
          <cell r="G135">
            <v>10</v>
          </cell>
          <cell r="K135" t="str">
            <v>Toiminnan laajennus</v>
          </cell>
          <cell r="M135">
            <v>2023</v>
          </cell>
          <cell r="P135" t="str">
            <v>https://turkubusinessregion.com/sandvik-investoi-ja-aloittaa-akkukayttoisten-kaivoskoneiden-valmistuksen-turussa/</v>
          </cell>
          <cell r="Q135" t="str">
            <v>Sandvik laajentaa Turun tehdastaan ja aloittaa akkukäyttöisten kaivoslaitteiden valmistuksen. Investointi luo yli sata uutta työpaikkaa Turun seudulle.</v>
          </cell>
        </row>
        <row r="136">
          <cell r="A136">
            <v>44825</v>
          </cell>
          <cell r="B136" t="str">
            <v>Vety</v>
          </cell>
          <cell r="D136" t="str">
            <v>Meriaura</v>
          </cell>
          <cell r="E136" t="str">
            <v>Turku</v>
          </cell>
          <cell r="K136" t="str">
            <v>Esiselvitys</v>
          </cell>
          <cell r="M136">
            <v>2024</v>
          </cell>
          <cell r="P136" t="str">
            <v>https://www.gneh2.com/ajankohtaiset/green-north2-energy-meriaura-ja-wartsila-yhteistyohon-vihrealla-ammoniakilla-kulkevan-rahtilaivan-rakentamiseksi/</v>
          </cell>
          <cell r="Q136" t="str">
            <v>Green NortH2 Energy, Meriaura ja Wärtsilä ovat allekirjoittaneet aiesopimuksen vihreää ammoniakkia polttoaineena käyttävän rahtialuksen rakentamisesta.</v>
          </cell>
        </row>
        <row r="137">
          <cell r="A137">
            <v>44824</v>
          </cell>
          <cell r="B137" t="str">
            <v>Biokaasu</v>
          </cell>
          <cell r="D137" t="str">
            <v>Pohjolan Peruna</v>
          </cell>
          <cell r="E137" t="str">
            <v>Raahe</v>
          </cell>
          <cell r="G137">
            <v>5</v>
          </cell>
          <cell r="K137" t="str">
            <v>Suunnittelu</v>
          </cell>
          <cell r="M137">
            <v>2023</v>
          </cell>
          <cell r="P137" t="str">
            <v>https://yle.fi/a/3-12631551</v>
          </cell>
          <cell r="Q137" t="str">
            <v>Pohjolan Perunan suunnitelmissa on rakennuttaa tehdasalueelle biokaasulaitos, joka hyödyntäisi tuotannosta tulevaa perunajätettä.</v>
          </cell>
        </row>
        <row r="138">
          <cell r="A138">
            <v>44819</v>
          </cell>
          <cell r="B138" t="str">
            <v>Aurinkovoima</v>
          </cell>
          <cell r="D138" t="str">
            <v>Suur-Savon Sähkö</v>
          </cell>
          <cell r="E138" t="str">
            <v>Hirvensalmi</v>
          </cell>
          <cell r="K138" t="str">
            <v>Investointipäätös</v>
          </cell>
          <cell r="M138">
            <v>2023</v>
          </cell>
          <cell r="N138">
            <v>5</v>
          </cell>
          <cell r="P138" t="str">
            <v>https://www.sttinfo.fi/tiedote/hirvensalmelle-rakennetaan-aurinkovoimala?publisherId=69817667&amp;releaseId=69950722</v>
          </cell>
          <cell r="Q138" t="str">
            <v xml:space="preserve">Suur-Savon Sähkö rakentaa Hirvensalmelle aurinkovoimalan. Voimalassa on 9200 paneelia, joiden huipputeho on 5 MW. Voimalan pinta-ala on noin 9 hehtaaria, ja vuosituotanto 4500 MWh, mikä vastaa noin 300 sähkölämmitteisen omakotitalon vuosikulutusta. </v>
          </cell>
        </row>
        <row r="139">
          <cell r="A139">
            <v>44818</v>
          </cell>
          <cell r="B139" t="str">
            <v>Aurinkovoima</v>
          </cell>
          <cell r="D139" t="str">
            <v>Suur-Savon Sähkö</v>
          </cell>
          <cell r="E139" t="str">
            <v>Pertunmaa</v>
          </cell>
          <cell r="K139" t="str">
            <v>Investointipäätös</v>
          </cell>
          <cell r="M139">
            <v>2024</v>
          </cell>
          <cell r="N139">
            <v>15</v>
          </cell>
          <cell r="P139" t="str">
            <v>https://www.sttinfo.fi/tiedote/pertunmaalle-rakennetaan-suomen-suurin-aurinkovoimala-voimalaa-on-tarkoitus-kayttaa-myos-tutkimukseen?publisherId=69817667&amp;releaseId=69950243</v>
          </cell>
          <cell r="Q139" t="str">
            <v xml:space="preserve">Suur-Savon Sähkö rakentaa Pertunmaalle aurinkovoimalan. Voimalassa on noin 28 000 paneelia, joiden huipputeho on 15 MW. Voimalan pinta-ala on noin 20 hehtaaria, ja vuosituotanto 13 200 MWh, mikä vastaa noin 880 sähkölämmitteisen omakotitalon vuosikulutusta. </v>
          </cell>
        </row>
        <row r="140">
          <cell r="A140">
            <v>44818</v>
          </cell>
          <cell r="B140" t="str">
            <v>Vety</v>
          </cell>
          <cell r="D140" t="str">
            <v>Solvay Chemicals</v>
          </cell>
          <cell r="E140" t="str">
            <v>Kouvola</v>
          </cell>
          <cell r="K140" t="str">
            <v>Suunnittelu</v>
          </cell>
          <cell r="M140">
            <v>2028</v>
          </cell>
          <cell r="P140" t="str">
            <v>https://www.kauppalehti.fi/kumppanisisallot/kouvola-innovation/vihrea-vety-ja-kiertotalouden-maksimointi-nain-kouvolalaiset-yritykset-taistelevat-ilmastonmuutosta-vastaan/</v>
          </cell>
          <cell r="Q140" t="str">
            <v xml:space="preserve">Toiveena olisi saada elektrolyysilaitos valmiiksi vuoteen 2028 mennessä, josta saadaan vety vihreän vetyperoksidin valmistusprosessiin. </v>
          </cell>
        </row>
        <row r="141">
          <cell r="A141">
            <v>44812</v>
          </cell>
          <cell r="B141" t="str">
            <v>Kiertotalous</v>
          </cell>
          <cell r="D141" t="str">
            <v>Vanadium Recovery Project Oy</v>
          </cell>
          <cell r="E141" t="str">
            <v>Pori</v>
          </cell>
          <cell r="G141">
            <v>400</v>
          </cell>
          <cell r="K141" t="str">
            <v>Investointipäätös</v>
          </cell>
          <cell r="M141">
            <v>2026</v>
          </cell>
          <cell r="P141" t="str">
            <v>https://yle.fi/a/3-12614892</v>
          </cell>
          <cell r="Q141" t="str">
            <v>Porin Tahkoluotoon suunnitellaan vanadiinin talteenottolaitosta, jossa tuotettaisiin vuosittain noin 9 000 tonnia korkealaatuista vanadiinia terästeollisuuden sivuvirroista. Vanadiinia, jonka EU on luokitellut kriittiseksi raaka-aineeksi, käytetään esimerkiksi energian varastointiin käytettävissä akuissa sekä teräksen valmistuksessa. Laitos tulisi hyödyntämään tuotannossaan myös teollisuudesta talteen otettua hiilidioksidia noin 80 000 tonnia vuodessa.</v>
          </cell>
        </row>
        <row r="142">
          <cell r="A142">
            <v>44803</v>
          </cell>
          <cell r="B142" t="str">
            <v>Biokaasu</v>
          </cell>
          <cell r="D142" t="str">
            <v xml:space="preserve">Narvan Biokaasu Oy </v>
          </cell>
          <cell r="E142" t="str">
            <v>Vesilahti</v>
          </cell>
          <cell r="G142">
            <v>2</v>
          </cell>
          <cell r="K142" t="str">
            <v>Suunnittelu</v>
          </cell>
          <cell r="P142" t="str">
            <v>https://www.aamulehti.fi/pirkanmaa/art-2000009015998.html</v>
          </cell>
          <cell r="Q142" t="str">
            <v>Vesilahdelle lähelle Lempäälän rajaa on suunnitteilla biokaasulaitos, joka tekisi jätteistä energiaa lähiseudun teollisuuden ja asumisen tarpeisiin.</v>
          </cell>
        </row>
        <row r="143">
          <cell r="A143">
            <v>44797</v>
          </cell>
          <cell r="B143" t="str">
            <v>Aurinkovoima</v>
          </cell>
          <cell r="D143" t="str">
            <v>Atria Oyj ja Nurmon Aurinko Oy</v>
          </cell>
          <cell r="E143" t="str">
            <v>Seinäjoki</v>
          </cell>
          <cell r="G143">
            <v>2.7</v>
          </cell>
          <cell r="K143" t="str">
            <v>Käynnistys</v>
          </cell>
          <cell r="M143">
            <v>2022</v>
          </cell>
          <cell r="N143">
            <v>10.9</v>
          </cell>
          <cell r="P143" t="str">
            <v>https://yle.fi/a/3-12591234</v>
          </cell>
          <cell r="Q143" t="str">
            <v>Atria laajentaa Suomen suurimman aurinkopuiston lähes kaksinkertaiseksi.  Voimalassa käytetään kaksipuoleista aurinkopaneelia, joka tuottaa energiaa myös paneelin takapuolelle heijastuvasta hajasäteilystä.</v>
          </cell>
        </row>
        <row r="144">
          <cell r="A144">
            <v>44796</v>
          </cell>
          <cell r="B144" t="str">
            <v>Biokaasu</v>
          </cell>
          <cell r="D144" t="str">
            <v>Kurikan Kaukolämpö Oy</v>
          </cell>
          <cell r="E144" t="str">
            <v>Kurikka</v>
          </cell>
          <cell r="G144">
            <v>15</v>
          </cell>
          <cell r="K144" t="str">
            <v>Esiselvitys</v>
          </cell>
          <cell r="M144">
            <v>2024</v>
          </cell>
          <cell r="N144">
            <v>4.5</v>
          </cell>
          <cell r="P144" t="str">
            <v>https://www.kurikankaukolampo.fi/ajankohtaista/Kurikassa-otettiin-askel-kohti-merkittavaa-biokaasuekosysteemia-ja-fossiilisten-polttoaineiden-vahentamista---Maataloustuottajat-avainasemassa-kestavan-kehityksen-energiaratkaisussa-35.html</v>
          </cell>
          <cell r="Q144" t="str">
            <v>Kurikkaan on syntymässä Suomen ensimmäinen alueellinen biokaasun tuotannon kokonaisratkaisu, joka tuo maatiloille merkittäviä uusia mahdollisuuksia lisätä uusiutuvan energian tuotantoa suuressa mittakaavassa.</v>
          </cell>
        </row>
        <row r="145">
          <cell r="A145">
            <v>44792</v>
          </cell>
          <cell r="B145" t="str">
            <v>Vety</v>
          </cell>
          <cell r="D145" t="str">
            <v>P2X Solutions</v>
          </cell>
          <cell r="E145" t="str">
            <v>Joensuu</v>
          </cell>
          <cell r="G145">
            <v>100</v>
          </cell>
          <cell r="H145" t="str">
            <v>*</v>
          </cell>
          <cell r="K145" t="str">
            <v>Esiselvitys</v>
          </cell>
          <cell r="N145">
            <v>40</v>
          </cell>
          <cell r="P145" t="str">
            <v>https://p2x.fi/p2x-solutions-selvittaa-savon-voiman-kanssa-mahdollisuutta-vihrean-vedyn-ja-sahkopolttoaineiden-tuotantoon-joensuussa/</v>
          </cell>
          <cell r="Q145" t="str">
            <v>P2X Solutions selvittää Savon Voiman kanssa mahdollisuutta vihreän vedyn ja sähköpolttoaineiden tuotantoon Joensuussa</v>
          </cell>
        </row>
        <row r="146">
          <cell r="A146">
            <v>44763</v>
          </cell>
          <cell r="B146" t="str">
            <v>Fossiilisten korvaaminen</v>
          </cell>
          <cell r="D146" t="str">
            <v>Savon Voima</v>
          </cell>
          <cell r="E146" t="str">
            <v>Joensuu</v>
          </cell>
          <cell r="K146" t="str">
            <v>Käynnistys</v>
          </cell>
          <cell r="M146">
            <v>2022</v>
          </cell>
          <cell r="P146" t="str">
            <v>https://savonvoima.fi/savon-voiman-joensuun-voimalaitoksen-uudistus-vie-kohti-hiilineutraalia-lammon-ja-sahkontuotantoa/</v>
          </cell>
          <cell r="Q146" t="str">
            <v>Savon Voiman Joensuun voimalaitoksella on tehty biokonversio, jossa laitteistoa on uusittu biopolttoon sopivammaksi.</v>
          </cell>
        </row>
        <row r="147">
          <cell r="A147">
            <v>44753</v>
          </cell>
          <cell r="B147" t="str">
            <v>Energiavarasto</v>
          </cell>
          <cell r="D147" t="str">
            <v>Herkkumaa Oy</v>
          </cell>
          <cell r="E147" t="str">
            <v>Hämeenlinna</v>
          </cell>
          <cell r="K147" t="str">
            <v>Investointipäätös</v>
          </cell>
          <cell r="M147">
            <v>2023</v>
          </cell>
          <cell r="P147" t="str">
            <v>https://elstor.fi/elintarvikevalmistaja-herkkumaa-siirtyy-ensimmaisena-paastottomaan-tuotantoon-uuden-teknologian-avulla/</v>
          </cell>
          <cell r="Q147" t="str">
            <v>Herkkumaa ottaa käyttöön Elstor Oy:n kehittämän teollisuusmittakaavan 10 MWh:n energiavarastointiyksikön. Tämä mahdollistaa tuotannossa tarvittavan höyryn kehittämisen ilman CO₂-päästöjä.</v>
          </cell>
        </row>
        <row r="148">
          <cell r="A148">
            <v>44742</v>
          </cell>
          <cell r="B148" t="str">
            <v>Biokaasu</v>
          </cell>
          <cell r="D148" t="str">
            <v xml:space="preserve">Tornion Energia ja Perämeren Jätehuolto </v>
          </cell>
          <cell r="E148" t="str">
            <v>Tornio</v>
          </cell>
          <cell r="G148">
            <v>9</v>
          </cell>
          <cell r="K148" t="str">
            <v>Suunnittelu</v>
          </cell>
          <cell r="M148">
            <v>2024</v>
          </cell>
          <cell r="P148" t="str">
            <v>https://yle.fi/a/3-12516988</v>
          </cell>
          <cell r="Q148" t="str">
            <v>Tornion Energia käynnistää jätteitä hyödyntävän biokaasulaitoksen suunnittelun – tavoitteena tuotannon alkaminen 2024</v>
          </cell>
        </row>
        <row r="149">
          <cell r="A149">
            <v>44742</v>
          </cell>
          <cell r="B149" t="str">
            <v>Biojalostamo</v>
          </cell>
          <cell r="D149" t="str">
            <v>Vataset Oy</v>
          </cell>
          <cell r="E149" t="str">
            <v>Kemijärvi</v>
          </cell>
          <cell r="G149">
            <v>1200</v>
          </cell>
          <cell r="K149" t="str">
            <v>Suunnittelu</v>
          </cell>
          <cell r="M149">
            <v>2025</v>
          </cell>
          <cell r="P149" t="str">
            <v>https://www.vataset.com/sijoittajalle/</v>
          </cell>
          <cell r="Q149" t="str">
            <v>Kemijärvelle suunnitellaan biojalostamoa, joka jalostaisi korkealaatuista, pitkäkuituista sellua, liukosellua ja muita biotuotteita 700.000 tonnia vuodessa.</v>
          </cell>
        </row>
        <row r="150">
          <cell r="A150">
            <v>44741</v>
          </cell>
          <cell r="B150" t="str">
            <v>Aurinkovoima</v>
          </cell>
          <cell r="D150" t="str">
            <v>ISKU</v>
          </cell>
          <cell r="E150" t="str">
            <v>Lahti</v>
          </cell>
          <cell r="G150">
            <v>2</v>
          </cell>
          <cell r="K150" t="str">
            <v>Käynnistys</v>
          </cell>
          <cell r="M150">
            <v>2022</v>
          </cell>
          <cell r="N150">
            <v>2.8</v>
          </cell>
          <cell r="P150" t="str">
            <v>https://kestavyysloikka.ymparisto.fi/teollisen-mittakaavan-aurinkosahkopuisto-jatkaa-iskun-investointeja-vastuulliseen-tuotantoon/</v>
          </cell>
          <cell r="Q150" t="str">
            <v xml:space="preserve">ISKUn tehtaiden yhteyteen Lahteen rakennetun aurinkosähköpuiston koko on n. 2,8 MW ja sen odotetaan tuottavan uusiutuvaa energiaa n. 2500 MWh vuosittain. </v>
          </cell>
        </row>
        <row r="151">
          <cell r="A151">
            <v>44735</v>
          </cell>
          <cell r="B151" t="str">
            <v>Energiavarasto</v>
          </cell>
          <cell r="D151" t="str">
            <v>Kaskein Marja Oy</v>
          </cell>
          <cell r="E151" t="str">
            <v>Lappeenranta</v>
          </cell>
          <cell r="K151" t="str">
            <v>Käynnistys</v>
          </cell>
          <cell r="M151">
            <v>2021</v>
          </cell>
          <cell r="P151" t="str">
            <v>https://www.tekniikkatalous.fi/uutiset/elintarvikeyritys-paasi-eroon-maakaasusta-elstorin-pilottilaitos-toiminut-jo-12-kuukautta/dc1b7e2f-4578-491a-adad-987c7c2db39b</v>
          </cell>
          <cell r="Q151" t="str">
            <v xml:space="preserve">Elstorin kehittämä teollisen höyryntuotannon pilottilaitos tuottaa höyryä ilman hiilidioksidipäästöjä ja edullisemmin kuin fossiilisilla polttoaineilla elintarvikeyritys Kaskein Marjan prosessissa Lappeenrannassa. </v>
          </cell>
        </row>
        <row r="152">
          <cell r="A152">
            <v>44734</v>
          </cell>
          <cell r="B152" t="str">
            <v>Biojalostamo</v>
          </cell>
          <cell r="D152" t="str">
            <v>CH-Bioforce Oy</v>
          </cell>
          <cell r="E152" t="str">
            <v>Raisio</v>
          </cell>
          <cell r="G152">
            <v>50</v>
          </cell>
          <cell r="K152" t="str">
            <v>Investointipäätös</v>
          </cell>
          <cell r="M152">
            <v>2025</v>
          </cell>
          <cell r="P152" t="str">
            <v>https://www.ch-bioforce.com/our-story/</v>
          </cell>
          <cell r="Q152" t="str">
            <v>CH-Bioforce on kehittänyt täysin uudenlaisen tavan käsitellä biomassaa. Menetelmän avulla biomassasta voidaan erotella yhdessä prosessissa sen kaikki kolme ainesosaa – selluloosa, hemiselluloosa ja ligniini. Teknologiaan perustuva tuotantolaitos on suunniteltu rakennettavan Raision alueelle, ja laitos pystyy prosessoimaan 
20 000 tonnia biomassaa vuodessa.</v>
          </cell>
        </row>
        <row r="153">
          <cell r="A153">
            <v>44734</v>
          </cell>
          <cell r="B153" t="str">
            <v>Aurinkovoima</v>
          </cell>
          <cell r="D153" t="str">
            <v>Pohjan Voima</v>
          </cell>
          <cell r="E153" t="str">
            <v>Salo</v>
          </cell>
          <cell r="K153" t="str">
            <v>Suunnittelu</v>
          </cell>
          <cell r="M153">
            <v>2025</v>
          </cell>
          <cell r="N153">
            <v>50</v>
          </cell>
          <cell r="P153" t="str">
            <v>https://pernionaurinko.fi/pohjan-voima-aloittaa-aurinkovoimalan-hankesuunnittelun/</v>
          </cell>
          <cell r="Q153" t="str">
            <v>Pohjan Voiman tavoitteena on rakentaa alueelle aurinkovoimapuisto, jonka teho on yhteensä noin 50 MW. Parhaimmillaan se voisi tuottaa sähköä 2 500 omakotitalon tarpeisiin.</v>
          </cell>
        </row>
        <row r="154">
          <cell r="A154">
            <v>44733</v>
          </cell>
          <cell r="B154" t="str">
            <v>Lämmitys</v>
          </cell>
          <cell r="D154" t="str">
            <v>Fortum</v>
          </cell>
          <cell r="E154" t="str">
            <v>Espoo</v>
          </cell>
          <cell r="K154" t="str">
            <v>Investointipäätös</v>
          </cell>
          <cell r="M154">
            <v>2023</v>
          </cell>
          <cell r="N154">
            <v>100</v>
          </cell>
          <cell r="P154" t="str">
            <v>https://www.fortum.fi/media/2022/06/fortum-toteuttaa-carunan-kanssa-taysin-uudenlaisen-sahkokattilakonseptin-kotimaiseen-kaukolammontuotantoon</v>
          </cell>
          <cell r="Q154" t="str">
            <v xml:space="preserve">Fortum rakentaa 100 megawatin sähkökattilalaitoksen Espoon Suomenojan laitosalueelle lisäämään kotimaista hiilineutraalia kaukolämmöntuotantoa. </v>
          </cell>
        </row>
        <row r="155">
          <cell r="A155">
            <v>44732</v>
          </cell>
          <cell r="B155" t="str">
            <v>Tekstiilikuidut</v>
          </cell>
          <cell r="D155" t="str">
            <v>Infinited Fiber Company</v>
          </cell>
          <cell r="E155" t="str">
            <v>Kemi</v>
          </cell>
          <cell r="G155">
            <v>400</v>
          </cell>
          <cell r="K155" t="str">
            <v>Investointipäätös</v>
          </cell>
          <cell r="M155">
            <v>2025</v>
          </cell>
          <cell r="P155" t="str">
            <v>https://www.hs.fi/talous/art-2000008892179.html?share=b61a33d9dce1e284be9efb194ecadfba</v>
          </cell>
          <cell r="Q155" t="str">
            <v>Vaatejätteestä tekstiilikuitua tekevä suomalainen Infinited Fiber Company rakentaa Kemiin 400 miljoonaa euroa maksavan tehtaan.</v>
          </cell>
        </row>
        <row r="156">
          <cell r="A156">
            <v>44729</v>
          </cell>
          <cell r="B156" t="str">
            <v>Aurinkovoima</v>
          </cell>
          <cell r="D156" t="str">
            <v>Ilmatar</v>
          </cell>
          <cell r="E156" t="str">
            <v>Loimaa</v>
          </cell>
          <cell r="K156" t="str">
            <v>Suunnittelu</v>
          </cell>
          <cell r="M156">
            <v>2026</v>
          </cell>
          <cell r="N156">
            <v>150</v>
          </cell>
          <cell r="P156" t="str">
            <v>https://ilmatar.fi/newsroom/ilmatar-kehittaa-yli-100-megawatin-aurinkovoimalaa-loimaalla/</v>
          </cell>
          <cell r="Q156" t="str">
            <v>Ilmatar selvittää ja kehittää teollisen mittakaavan aurinkovoimapuiston rakentamista Loimaan kaupungin alueelle. Hankealue on kooltaan yhteensä n. 170 ha ja vuosituotanto jopa 130 gigawattituntia (GWp) vuosittain.</v>
          </cell>
        </row>
        <row r="157">
          <cell r="A157">
            <v>44728</v>
          </cell>
          <cell r="B157" t="str">
            <v>Aurinkovoima</v>
          </cell>
          <cell r="D157" t="str">
            <v>IBV Suomi</v>
          </cell>
          <cell r="E157" t="str">
            <v>Ulvila</v>
          </cell>
          <cell r="K157" t="str">
            <v>Suunnittelu</v>
          </cell>
          <cell r="M157">
            <v>2026</v>
          </cell>
          <cell r="N157">
            <v>250</v>
          </cell>
          <cell r="P157" t="str">
            <v>https://yle.fi/uutiset/3-12496648</v>
          </cell>
          <cell r="Q157" t="str">
            <v>Ulvilaan suunnitellaan suurta aurinkovoimalaa – voisi parhaimmillaan tuottaa sähköä 15 000 omakotitalon tarpeisiin</v>
          </cell>
        </row>
        <row r="158">
          <cell r="A158">
            <v>44714</v>
          </cell>
          <cell r="B158" t="str">
            <v>Tekstiilikuidut</v>
          </cell>
          <cell r="D158" t="str">
            <v>Spinnova (Woodspin)</v>
          </cell>
          <cell r="E158" t="str">
            <v>Jyväskylä</v>
          </cell>
          <cell r="G158">
            <v>31</v>
          </cell>
          <cell r="K158" t="str">
            <v>Investointipäätös</v>
          </cell>
          <cell r="M158">
            <v>2022</v>
          </cell>
          <cell r="P158" t="str">
            <v>https://spinnovagroup.com/fi/tiedotteet/spinnova-oyjwoodspin-kasvattaa-tehdashankkeen-paaomasijoitusbudjettia-vahvistaen-ymparisto-ja-rd-kyvykkyyksia-seka-kustannusinflaation-huomioiden-hanke-etenee-aikataulussa-valmistuen-2022-lop/</v>
          </cell>
          <cell r="Q158" t="str">
            <v>Spinnovan ja sen strategisen kumppanin, selluyhtiö Suzanon, yhteisyritys Woodspin on kasvattaa Keski-Suomessa rakenteilla olevan tehdashankkeen budjettia.</v>
          </cell>
        </row>
        <row r="159">
          <cell r="A159">
            <v>44713</v>
          </cell>
          <cell r="B159" t="str">
            <v>Aurinkovoima</v>
          </cell>
          <cell r="D159" t="str">
            <v>Ilmatar</v>
          </cell>
          <cell r="E159" t="str">
            <v>Joroinen</v>
          </cell>
          <cell r="G159">
            <v>3</v>
          </cell>
          <cell r="H159" t="str">
            <v>*</v>
          </cell>
          <cell r="K159" t="str">
            <v>Investointipäätös</v>
          </cell>
          <cell r="M159">
            <v>2023</v>
          </cell>
          <cell r="N159">
            <v>5</v>
          </cell>
          <cell r="P159" t="str">
            <v>https://ilmatar.fi/ilmattaren-ensimmainen-aurinkovoimapuisto-tuottaa-sahkoa-jo-alkuvuonna-2023-merkittavia-investointipaatoksia-luvassa-suomessa-ja-ruotsissa/</v>
          </cell>
          <cell r="Q159" t="str">
            <v>Ilmatar Energy Oy käynnistää ensimmäisen aurinkopuistonsa rakentamisen, kun Joroisille rakennetaan Suomen mittakaavassa poikkeuksellinen, teollisen mittakaavan aurinkovoimapuisto.</v>
          </cell>
        </row>
        <row r="160">
          <cell r="A160">
            <v>44712</v>
          </cell>
          <cell r="B160" t="str">
            <v>Energiavarasto</v>
          </cell>
          <cell r="D160" t="str">
            <v>EPV Energia</v>
          </cell>
          <cell r="E160" t="str">
            <v>Teuva</v>
          </cell>
          <cell r="G160">
            <v>8</v>
          </cell>
          <cell r="H160" t="str">
            <v>*</v>
          </cell>
          <cell r="K160" t="str">
            <v>Investointipäätös</v>
          </cell>
          <cell r="M160">
            <v>2023</v>
          </cell>
          <cell r="N160">
            <v>12</v>
          </cell>
          <cell r="P160" t="str">
            <v>https://www.epv.fi/2022/05/31/epv-energia-rakentaa-12-mwn-sahkoakun-teuvan-tuulivoimapuiston-yhteyteen/</v>
          </cell>
          <cell r="Q160" t="str">
            <v>EPV Energia rakentaa 12 MW:n sähköakun Teuvan tuulivoimapuiston yhteyteen</v>
          </cell>
        </row>
        <row r="161">
          <cell r="A161">
            <v>44699</v>
          </cell>
          <cell r="B161" t="str">
            <v>Akkuteknologiat</v>
          </cell>
          <cell r="D161" t="str">
            <v>FREYR Battery</v>
          </cell>
          <cell r="E161" t="str">
            <v>Vaasa</v>
          </cell>
          <cell r="K161" t="str">
            <v>Esiselvitys</v>
          </cell>
          <cell r="M161">
            <v>2025</v>
          </cell>
          <cell r="P161" t="str">
            <v>https://yle.fi/a/3-12451351</v>
          </cell>
          <cell r="Q161" t="str">
            <v>FREYR Battery suunnittelee Vaasaan akkukennotehdasta, ja on solminut maavuokrasopimuksen Vaasan kaupungin kanssa 130 hehtaarista akkutehtaan sijaintipaikaksi.</v>
          </cell>
        </row>
        <row r="162">
          <cell r="A162">
            <v>44697</v>
          </cell>
          <cell r="B162" t="str">
            <v>Biokaasu</v>
          </cell>
          <cell r="D162" t="str">
            <v>Koskelan BioGas Oy</v>
          </cell>
          <cell r="E162" t="str">
            <v>Karkkila</v>
          </cell>
          <cell r="G162">
            <v>4</v>
          </cell>
          <cell r="K162" t="str">
            <v>Suunnittelu</v>
          </cell>
          <cell r="M162">
            <v>2024</v>
          </cell>
          <cell r="P162" t="str">
            <v>https://biokierto.fi/tilastot/</v>
          </cell>
          <cell r="Q162" t="str">
            <v xml:space="preserve">Suunnitteilla biokaasulaitos, joka valmistaisi sekä kotimaista biopolttoainetta että kierrätysalannoitteita. </v>
          </cell>
        </row>
        <row r="163">
          <cell r="A163">
            <v>44697</v>
          </cell>
          <cell r="B163" t="str">
            <v>Akkuteknologiat</v>
          </cell>
          <cell r="D163" t="str">
            <v>Jervois Finland Oy</v>
          </cell>
          <cell r="E163" t="str">
            <v>Kokkola</v>
          </cell>
          <cell r="K163" t="str">
            <v>Esiselvitys</v>
          </cell>
          <cell r="P163" t="str">
            <v>https://yle.fi/a/3-12447194</v>
          </cell>
          <cell r="Q163" t="str">
            <v>Kobolttivalmistaja Jervois selvittää uuden jalostamon rakentamista Kokkolaan – koboltin tuotanto kaksinkertaistuisi kaupungissa</v>
          </cell>
        </row>
        <row r="164">
          <cell r="A164">
            <v>44692</v>
          </cell>
          <cell r="B164" t="str">
            <v>Lämmitys</v>
          </cell>
          <cell r="D164" t="str">
            <v>Tampereen sähkölaitos</v>
          </cell>
          <cell r="E164" t="str">
            <v>Tampere</v>
          </cell>
          <cell r="G164">
            <v>3</v>
          </cell>
          <cell r="K164" t="str">
            <v>Investointipäätös</v>
          </cell>
          <cell r="M164">
            <v>2023</v>
          </cell>
          <cell r="N164">
            <v>45</v>
          </cell>
          <cell r="P164" t="str">
            <v>https://yle.fi/uutiset/3-12440181</v>
          </cell>
          <cell r="Q164" t="str">
            <v>Tampereen Lielahteen on tulossa suurikokoinen lämmönvaraaja. Se liitetään kaukolämmön putkistoon vuoden 2023 alkupuolella.</v>
          </cell>
        </row>
        <row r="165">
          <cell r="A165">
            <v>44691</v>
          </cell>
          <cell r="B165" t="str">
            <v>Biokaasu</v>
          </cell>
          <cell r="D165" t="str">
            <v>Hartwall, Lahti Energia</v>
          </cell>
          <cell r="E165" t="str">
            <v>Lahti</v>
          </cell>
          <cell r="G165">
            <v>2.8</v>
          </cell>
          <cell r="K165" t="str">
            <v>Investointipäätös</v>
          </cell>
          <cell r="M165">
            <v>2023</v>
          </cell>
          <cell r="P165" t="str">
            <v>https://news.cision.com/fi/oy-hartwall-ab/r/hartwallilla-korvataan-maakaasu-biokaasulla---hiilineutraali-tuotanto-ensi-vuoden-aikana,c3563178</v>
          </cell>
          <cell r="Q165" t="str">
            <v xml:space="preserve">Hartwall ja Lahti Energia rakentavat ainutlaatuisen biokaasulaitoksen, joka toimii puhtaasti paikallisella kiertotaloudella. </v>
          </cell>
        </row>
        <row r="166">
          <cell r="A166">
            <v>44690</v>
          </cell>
          <cell r="B166" t="str">
            <v>Biokaasu</v>
          </cell>
          <cell r="D166" t="str">
            <v>Pieksamäen Vesi Oy ja Suomen Biovoima Oy</v>
          </cell>
          <cell r="E166" t="str">
            <v>Pieksämäki</v>
          </cell>
          <cell r="G166">
            <v>1</v>
          </cell>
          <cell r="K166" t="str">
            <v>Investointipäätös</v>
          </cell>
          <cell r="M166">
            <v>2023</v>
          </cell>
          <cell r="P166" t="str">
            <v>https://biovoima.com/ajankohtaiset/biovoimalle-merkittava-biolaitoskauppa-kotimaahan</v>
          </cell>
          <cell r="Q166" t="str">
            <v xml:space="preserve">Biokaasulaitos rakentuu jätevedenkäsittelylaitoksen yhteyteen, ja käsittelee oman jätevedenkäsittelylaitoksen lietteensä lisäksi myös muilta laitoksilta tulevaa puhdistamolietettä sekä rasvakaivolietettä. Biokaasusta tuotetaan sähköä sekä lämpöä CHP-laitteiston avulla </v>
          </cell>
        </row>
        <row r="167">
          <cell r="A167">
            <v>44687</v>
          </cell>
          <cell r="B167" t="str">
            <v>Biojalostamo</v>
          </cell>
          <cell r="D167" t="str">
            <v>NordFuel</v>
          </cell>
          <cell r="E167" t="str">
            <v>Haapavesi</v>
          </cell>
          <cell r="K167" t="str">
            <v>Investointipäätös</v>
          </cell>
          <cell r="P167" t="str">
            <v>https://nordfuel.fi/nakyva-askel-kohti-biojalostamoa-nordfuel-kaynnistaa-valmistelevat-tyot-haapavedella/</v>
          </cell>
          <cell r="Q167" t="str">
            <v>Valmistuttuaan biojalostamo tuottaa vuosittain 65 000 tonnia bioetanolia ja 150 GWh biokaasua liikennekäyttöön. Lisäksi syntyy 60 000 tonnia puhdasta nesteytettyä hiilidioksidia sekä 70 000 tonnia ligniiniä.</v>
          </cell>
        </row>
        <row r="168">
          <cell r="A168">
            <v>44685</v>
          </cell>
          <cell r="B168" t="str">
            <v>Vety</v>
          </cell>
          <cell r="D168" t="str">
            <v>Ren-Gas</v>
          </cell>
          <cell r="E168" t="str">
            <v>Pori</v>
          </cell>
          <cell r="G168">
            <v>50</v>
          </cell>
          <cell r="H168" t="str">
            <v>*</v>
          </cell>
          <cell r="K168" t="str">
            <v>Esiselvitys</v>
          </cell>
          <cell r="M168">
            <v>2026</v>
          </cell>
          <cell r="N168">
            <v>20</v>
          </cell>
          <cell r="P168" t="str">
            <v>https://www.pohjolanvoima.fi/porin-kaanaaseen-suunnitellaan-mittavaa-investointia-vihrean-vedyn-ja-uusiutuvan-kotimaisen-kaasun-tuotantoon/</v>
          </cell>
          <cell r="Q168" t="str">
            <v>Porin Prosessivoima Oy ja Nordic Ren-Gas Oy ovat allekirjoittaneet yhteistyösopimuksen uusiutuvaa metaania ja vihreää vetyä tuottavan laitoksen toteutettavuussuunnittelusta.</v>
          </cell>
        </row>
        <row r="169">
          <cell r="A169">
            <v>44685</v>
          </cell>
          <cell r="B169" t="str">
            <v>Siirtoverkko</v>
          </cell>
          <cell r="D169" t="str">
            <v>Fingrid</v>
          </cell>
          <cell r="G169">
            <v>3000</v>
          </cell>
          <cell r="K169" t="str">
            <v>Suunnittelu</v>
          </cell>
          <cell r="M169">
            <v>2031</v>
          </cell>
          <cell r="P169" t="str">
            <v>https://www.fingrid.fi/ajankohtaista/tiedotteet/2022/kantaverkon-investointitarpeet-kasvavat-kolmeen-miljardiin-euroon/</v>
          </cell>
          <cell r="Q169" t="str">
            <v>Fingrid investoi seuraavan kymmenen vuoden aikana kantaverkkoon ennätykselliset kolme miljardia euroa. Investoinneilla mahdollistetaan energiamurroksen edellyttämä sähköistäminen uusiutuvan sähköntuotannon rakentamisen kiihtyessä. Osana investointiohjelmaa Fingrid suunnittelee uusien rajasiirtoyhteyksien rakentamista Ruotsiin ja Viroon.</v>
          </cell>
        </row>
        <row r="170">
          <cell r="A170">
            <v>44684</v>
          </cell>
          <cell r="B170" t="str">
            <v>Biojalostamo</v>
          </cell>
          <cell r="D170" t="str">
            <v>MM Kotkamills</v>
          </cell>
          <cell r="E170" t="str">
            <v>Kotka</v>
          </cell>
          <cell r="G170">
            <v>30</v>
          </cell>
          <cell r="K170" t="str">
            <v>Investointipäätös</v>
          </cell>
          <cell r="M170">
            <v>2024</v>
          </cell>
          <cell r="P170" t="str">
            <v>https://yle.fi/a/3-12428055</v>
          </cell>
          <cell r="Q170" t="str">
            <v>MM Kotkamills investoi 30 miljoonaa euroa kartongin jatkojalostukseen. Tehtaalle rakennetaan kaksi arkkileikkuria ja niihin liittyviä automatisoituja oheistoimintoja. Keskeisenä toiminta-ajatuksena on edistää kiertotaloutta käyttämällä tuotannon sivuvirtoja ja hyödyntämällä mahdollisimman tehokkaasti kuituja raaka-aineena.</v>
          </cell>
        </row>
        <row r="171">
          <cell r="A171">
            <v>44679</v>
          </cell>
          <cell r="B171" t="str">
            <v>Kiertotalous</v>
          </cell>
          <cell r="D171" t="str">
            <v>Finnfoam</v>
          </cell>
          <cell r="E171" t="str">
            <v>Salo</v>
          </cell>
          <cell r="G171">
            <v>10</v>
          </cell>
          <cell r="K171" t="str">
            <v>Investointipäätös</v>
          </cell>
          <cell r="M171">
            <v>2022</v>
          </cell>
          <cell r="P171" t="str">
            <v>https://yle.fi/uutiset/3-12419467</v>
          </cell>
          <cell r="Q171" t="str">
            <v>Eristevalmistaja Finnfoam on rakentamassa Saloon polystyreenin kemiallisen kierrätykseen tarkoitettua pilottilaitosta.</v>
          </cell>
        </row>
        <row r="172">
          <cell r="A172">
            <v>44679</v>
          </cell>
          <cell r="B172" t="str">
            <v>Fossiilisten korvaaminen</v>
          </cell>
          <cell r="D172" t="str">
            <v>Stora Enso</v>
          </cell>
          <cell r="E172" t="str">
            <v>Joensuu</v>
          </cell>
          <cell r="G172">
            <v>10</v>
          </cell>
          <cell r="K172" t="str">
            <v>Investointipäätös</v>
          </cell>
          <cell r="M172">
            <v>2023</v>
          </cell>
          <cell r="P172" t="str">
            <v>https://yle.fi/uutiset/3-12420910</v>
          </cell>
          <cell r="Q172" t="str">
            <v>Stora Enso investoi 10 miljoona euroa Uimaharjuun: sellutehtaalla korvataan fossiilinen raskas polttoöljy uusiutuvalla pikiöljyllä.</v>
          </cell>
        </row>
        <row r="173">
          <cell r="A173">
            <v>44658</v>
          </cell>
          <cell r="B173" t="str">
            <v>Biokaasu</v>
          </cell>
          <cell r="D173" t="str">
            <v>Suomen Kiertoaines Oy</v>
          </cell>
          <cell r="E173" t="str">
            <v>Laitila</v>
          </cell>
          <cell r="G173">
            <v>8</v>
          </cell>
          <cell r="K173" t="str">
            <v>Suunnittelu</v>
          </cell>
          <cell r="M173">
            <v>2024</v>
          </cell>
          <cell r="P173" t="str">
            <v>https://www.laitilansanomat.fi/2022/04/biokaasulaitos-tuottaa-polttoainetta-kaasuautoille-ja-laheshajutonta-lannoitetta-maatiloille-suomen-kiertoaines-oy-perustamassa-laitilan-ensimmaisen-biokaasulaitosta-eurantien-varrelle/</v>
          </cell>
          <cell r="Q173" t="str">
            <v>Biokaasulaitos tuottaa polttoainetta kaasuautoille ja läheshajutonta lannoitetta maatiloille– Suomen Kiertoaines Oy perustamassa Laitilan ensimmäistä biokaasulaitosta.</v>
          </cell>
        </row>
        <row r="174">
          <cell r="A174">
            <v>44657</v>
          </cell>
          <cell r="B174" t="str">
            <v>Lämpöpumput</v>
          </cell>
          <cell r="D174" t="str">
            <v>Apetit</v>
          </cell>
          <cell r="E174" t="str">
            <v>Säkylä</v>
          </cell>
          <cell r="G174">
            <v>7</v>
          </cell>
          <cell r="K174" t="str">
            <v>Investointipäätös</v>
          </cell>
          <cell r="M174">
            <v>2023</v>
          </cell>
          <cell r="P174" t="str">
            <v>https://apetit.fi/uutinen/?id=BE05FEADB9FFFEDD</v>
          </cell>
          <cell r="Q174" t="str">
            <v>Apetitin Säkylän pakastetehtaan energiaratkaisu uudistetaan - uusi energiaratkaisu pienentää tehtaan CO2-päästöjä 80 prosenttia</v>
          </cell>
        </row>
        <row r="175">
          <cell r="A175">
            <v>44652</v>
          </cell>
          <cell r="B175" t="str">
            <v>Akkuteknologiat</v>
          </cell>
          <cell r="D175" t="str">
            <v>Aesir Technologies</v>
          </cell>
          <cell r="E175" t="str">
            <v>Kokemäki</v>
          </cell>
          <cell r="G175">
            <v>100</v>
          </cell>
          <cell r="K175" t="str">
            <v>Esiselvitys</v>
          </cell>
          <cell r="P175" t="str">
            <v>https://yle.fi/uutiset/3-12405482</v>
          </cell>
          <cell r="Q175" t="str">
            <v>Aiesopimus nikkelihydroksidilaitoksen rakentamisesta Kokemäelle.</v>
          </cell>
        </row>
        <row r="176">
          <cell r="A176">
            <v>44650</v>
          </cell>
          <cell r="B176" t="str">
            <v>Biokaasu</v>
          </cell>
          <cell r="D176" t="str">
            <v>Envor Protech Oy</v>
          </cell>
          <cell r="E176" t="str">
            <v>Kotka</v>
          </cell>
          <cell r="G176">
            <v>6</v>
          </cell>
          <cell r="K176" t="str">
            <v>Suunnittelu</v>
          </cell>
          <cell r="M176">
            <v>2024</v>
          </cell>
          <cell r="P176" t="str">
            <v>https://biokierto.fi/tilastot/</v>
          </cell>
          <cell r="Q176" t="str">
            <v>Envor Protech Oy suunnittelee rakentavansa Kotkamills Oy:n Kotkan tehdasalueelle liikennepolttoaineen valmistuslaitoksen sekä tankkausaseman.</v>
          </cell>
        </row>
        <row r="177">
          <cell r="A177">
            <v>44650</v>
          </cell>
          <cell r="B177" t="str">
            <v>Vety</v>
          </cell>
          <cell r="D177" t="str">
            <v>Ren-Gas</v>
          </cell>
          <cell r="E177" t="str">
            <v>Kotka</v>
          </cell>
          <cell r="G177">
            <v>100</v>
          </cell>
          <cell r="K177" t="str">
            <v>Esiselvitys</v>
          </cell>
          <cell r="M177">
            <v>2026</v>
          </cell>
          <cell r="N177">
            <v>40</v>
          </cell>
          <cell r="P177" t="str">
            <v>https://ren-gas.com/en/news/feasibility-study-for-a-100-million-euro-green-hydrogen-and-domestic-renewable-gas-investment-starts-in-the-city-of-kotka/</v>
          </cell>
          <cell r="Q177" t="str">
            <v>Kotkaan suunnitteilla yli 100 MEUR laitosinvestointi vihreän vedyn ja uusiutuvan kotimaisen kaasun tuotantoon</v>
          </cell>
        </row>
        <row r="178">
          <cell r="A178">
            <v>44643</v>
          </cell>
          <cell r="B178" t="str">
            <v>Muut</v>
          </cell>
          <cell r="D178" t="str">
            <v>Prysmian Group</v>
          </cell>
          <cell r="E178" t="str">
            <v>Kirkkonummi</v>
          </cell>
          <cell r="G178">
            <v>100</v>
          </cell>
          <cell r="K178" t="str">
            <v>Investointipäätös</v>
          </cell>
          <cell r="M178">
            <v>2024</v>
          </cell>
          <cell r="P178" t="str">
            <v>https://fi.prysmiangroup.com/node/10724</v>
          </cell>
          <cell r="Q178" t="str">
            <v>Prysmian Group investoi 100 miljoonaa euroa Pikkalan tehtaansa tuotantokapasiteetin kasvattamiseen vuoteen 2024 mennessä. Investoinnilla yhtiö vastaa energiamurroksen ja siihen liittyvän teknologian vauhdittamaan suurjännitemaa- ja -merikaapeleiden kysynnän kasvuun.</v>
          </cell>
        </row>
        <row r="179">
          <cell r="A179">
            <v>44642</v>
          </cell>
          <cell r="B179" t="str">
            <v>Biokaasu</v>
          </cell>
          <cell r="D179" t="str">
            <v>Nurmon Bioenergia Oy</v>
          </cell>
          <cell r="E179" t="str">
            <v>Seinäjoki</v>
          </cell>
          <cell r="G179">
            <v>45</v>
          </cell>
          <cell r="K179" t="str">
            <v>Suunnittelu</v>
          </cell>
          <cell r="M179">
            <v>2025</v>
          </cell>
          <cell r="P179" t="str">
            <v>https://yle.fi/uutiset/3-12369956</v>
          </cell>
          <cell r="Q179" t="str">
            <v>Nurmoon päätettiin rakentaa maan suurin biokaasulaitos</v>
          </cell>
        </row>
        <row r="180">
          <cell r="A180">
            <v>44641</v>
          </cell>
          <cell r="B180" t="str">
            <v>Hukkalämpö</v>
          </cell>
          <cell r="D180" t="str">
            <v>VSV Energia</v>
          </cell>
          <cell r="E180" t="str">
            <v>Uusikaupunki</v>
          </cell>
          <cell r="G180">
            <v>3</v>
          </cell>
          <cell r="K180" t="str">
            <v>Investointipäätös</v>
          </cell>
          <cell r="M180">
            <v>2022</v>
          </cell>
          <cell r="P180" t="str">
            <v>https://vsv.fi/ajankohtaista/vsv-energian-investointi-hukkalampojen-hyodyntamiseen-etenee-savukaasupesurin-maanrakennustyot-aloitettiin-maaliskuussa</v>
          </cell>
          <cell r="Q180" t="str">
            <v>VSV-Energia Oy teki investointipäätöksen syksyllä 2021 savukaasupesurista, joka ottaa talteen lämpöä lämpölaitoksen savukaasuista. Hankkeen kokonaiskustannusarvio on yli 3 000 000 €.</v>
          </cell>
        </row>
        <row r="181">
          <cell r="A181">
            <v>44641</v>
          </cell>
          <cell r="B181" t="str">
            <v>Biokaasu</v>
          </cell>
          <cell r="D181" t="str">
            <v>Wega Group Oy</v>
          </cell>
          <cell r="E181" t="str">
            <v>Leppävirta</v>
          </cell>
          <cell r="G181">
            <v>40</v>
          </cell>
          <cell r="K181" t="str">
            <v>Suunnittelu</v>
          </cell>
          <cell r="P181" t="str">
            <v>https://yle.fi/uutiset/3-12368422</v>
          </cell>
          <cell r="Q181" t="str">
            <v>Leppävirran Riikinnevalle suunnitellaan biokaasulaitosta</v>
          </cell>
        </row>
        <row r="182">
          <cell r="A182">
            <v>44629</v>
          </cell>
          <cell r="B182" t="str">
            <v>Biokaasu</v>
          </cell>
          <cell r="D182" t="str">
            <v>Suomen Lantakaasu Oy</v>
          </cell>
          <cell r="E182" t="str">
            <v>Kiuruvesi</v>
          </cell>
          <cell r="G182">
            <v>45</v>
          </cell>
          <cell r="K182" t="str">
            <v>Suunnittelu</v>
          </cell>
          <cell r="M182">
            <v>2026</v>
          </cell>
          <cell r="P182" t="str">
            <v>https://www.valio.fi/yritys/media/uutiset/valion-ja-st1n-yhteisyritys-suomen-lantakaasu-oyn-biokaasulaitoskokonaisuuden-suunnittelu-etenee/</v>
          </cell>
          <cell r="Q182" t="str">
            <v>Valio ja energiayhtiö St1 suunnittelevat Pohjoismaiden suurinta biokaasulaitosta Kiuruvedelle.</v>
          </cell>
        </row>
        <row r="183">
          <cell r="A183">
            <v>44628</v>
          </cell>
          <cell r="B183" t="str">
            <v>Biohiili</v>
          </cell>
          <cell r="D183" t="str">
            <v>Joensuu Biocoal</v>
          </cell>
          <cell r="E183" t="str">
            <v>Joensuu</v>
          </cell>
          <cell r="G183">
            <v>20</v>
          </cell>
          <cell r="K183" t="str">
            <v>Investointipäätös</v>
          </cell>
          <cell r="M183">
            <v>2023</v>
          </cell>
          <cell r="P183" t="str">
            <v>https://www.joensuubiocoal.fi/ajankohtaista/joensuuhun-rakennetaan-torrefioitua-biomassaa-tuottava-laitos-hankkeelle-myonnetty-euroopan-aluekehitysrahaston-tuki-ja-ilmastorahaston-paaomalaina</v>
          </cell>
          <cell r="Q183" t="str">
            <v>Joensuuhun rakennetaan torrefioitua biomassaa tuottava laitos. Torrefioidulla biomassalla korvataan kivihiilen käyttöä esimerkiksi sementti- ja terästeollisuudessa.</v>
          </cell>
        </row>
        <row r="184">
          <cell r="A184">
            <v>44594</v>
          </cell>
          <cell r="B184" t="str">
            <v>Vety</v>
          </cell>
          <cell r="D184" t="str">
            <v>P2X Solutions</v>
          </cell>
          <cell r="E184" t="str">
            <v>Harjavalta</v>
          </cell>
          <cell r="G184">
            <v>70</v>
          </cell>
          <cell r="K184" t="str">
            <v>Investointipäätös</v>
          </cell>
          <cell r="M184">
            <v>2024</v>
          </cell>
          <cell r="N184">
            <v>20</v>
          </cell>
          <cell r="P184" t="str">
            <v>https://www.talouselama.fi/uutiset/suomen-ensimmaisen-vihrean-vedyn-tuotantolaitoksen-rakentaminen-varmistui-investointi-70-miljoonaa-euroa/72b10556-63bb-4f77-abec-9710c4de9c44</v>
          </cell>
          <cell r="Q184" t="str">
            <v>P2X Solutionsin vihreän vedyn tuotantolaitoksen on määrä valmistua Harjavaltaan vuonna 2024.</v>
          </cell>
        </row>
        <row r="185">
          <cell r="A185">
            <v>44594</v>
          </cell>
          <cell r="B185" t="str">
            <v>Vety</v>
          </cell>
          <cell r="D185" t="str">
            <v>Ren-Gas</v>
          </cell>
          <cell r="E185" t="str">
            <v>Lahti</v>
          </cell>
          <cell r="G185">
            <v>250</v>
          </cell>
          <cell r="K185" t="str">
            <v>Suunnittelu</v>
          </cell>
          <cell r="M185">
            <v>2026</v>
          </cell>
          <cell r="N185">
            <v>120</v>
          </cell>
          <cell r="P185" t="str">
            <v>https://ren-gas.com/ajankohtaista/lahti-energia-ja-nordic-ren-gas-allekirjoittivat-hankekehityssopimuksen-lahden-power-to-gas-hankkeesta/</v>
          </cell>
          <cell r="Q185" t="str">
            <v>Lahti Energia Oy ja Nordic Ren-Gas Oy ovat allekirjoittaneet hankekehityssopimuksen uusiutuvaa metaania, vihreää vetyä ja kaukolämpöä tuottavan Lahden tuotantolaitoksen osalta.</v>
          </cell>
        </row>
        <row r="186">
          <cell r="A186">
            <v>44587</v>
          </cell>
          <cell r="B186" t="str">
            <v>Biokaasu</v>
          </cell>
          <cell r="D186" t="str">
            <v>Lännen Biokaasu Oy</v>
          </cell>
          <cell r="E186" t="str">
            <v>Kurikka</v>
          </cell>
          <cell r="G186">
            <v>13.5</v>
          </cell>
          <cell r="K186" t="str">
            <v>Investointipäätös</v>
          </cell>
          <cell r="M186">
            <v>2023</v>
          </cell>
          <cell r="P186" t="str">
            <v>https://www.arla.fi/yritys/medialle/2022/pressrelease/arla-one1-ja-seo-valmistelevat-nesteytetyn-biokaasun-tuotantoa-maitotiloilla-tikan-maatila-tavoittelee-600-000-diesellitraa-vastaavaa-maeaeraeae-biokaasua-vuodessa-3157439/</v>
          </cell>
          <cell r="Q186" t="str">
            <v>Arla Suomi, One1 ja Suomalainen Energiaosuuskunta (SEO) ovat päättäneet aloittaa nesteytetyn biokaasun tuotannon ja jakelun Kurikassa Tikan Maatilalla. Samalla syntyy maatalouden ja energiatuotannon yhdistävä uudenlainen innovaatioekosysteemi.</v>
          </cell>
        </row>
        <row r="187">
          <cell r="A187">
            <v>44582</v>
          </cell>
          <cell r="B187" t="str">
            <v>Biokaasu</v>
          </cell>
          <cell r="D187" t="str">
            <v>Mty Eteläaho</v>
          </cell>
          <cell r="E187" t="str">
            <v>Alajärvi</v>
          </cell>
          <cell r="G187">
            <v>1</v>
          </cell>
          <cell r="K187" t="str">
            <v>Investointipäätös</v>
          </cell>
          <cell r="M187">
            <v>2023</v>
          </cell>
          <cell r="P187" t="str">
            <v>https://demeca.fi/olemme-juuri-sopineet-seuraavasta-biokaasulaitostoimituksesta-mty-etelaahon-3-robotin-lypsykarjatilalle/</v>
          </cell>
          <cell r="Q187" t="str">
            <v>Maatilakokoluokan biokaasulaitos, missä syötteistä tehdään jatkossa tilan tarvitsema sähkö- ja lämpöenergia.</v>
          </cell>
        </row>
        <row r="188">
          <cell r="A188">
            <v>44580</v>
          </cell>
          <cell r="B188" t="str">
            <v>Vety</v>
          </cell>
          <cell r="D188" t="str">
            <v>Ren-Gas</v>
          </cell>
          <cell r="E188" t="str">
            <v>Mikkeli</v>
          </cell>
          <cell r="G188">
            <v>100</v>
          </cell>
          <cell r="K188" t="str">
            <v>Esiselvitys</v>
          </cell>
          <cell r="M188">
            <v>2026</v>
          </cell>
          <cell r="N188">
            <v>40</v>
          </cell>
          <cell r="P188" t="str">
            <v>https://www.kauppalehti.fi/uutiset/kl/32407637-9647-45a6-919b-e1652727de9c</v>
          </cell>
          <cell r="Q188" t="str">
            <v>Etelä-Savon Energia Oy ja Nordic Ren-Gas Oy ovat allekirjoittaneet hankekehityssopimuksen uusiutuvaa metaania, vihreää vetyä ja kaukolämpöä tuottavan Mikkelin tuotantolaitoksen osalta.</v>
          </cell>
        </row>
        <row r="189">
          <cell r="A189">
            <v>44546</v>
          </cell>
          <cell r="B189" t="str">
            <v>Vety</v>
          </cell>
          <cell r="D189" t="str">
            <v>EPV Energia</v>
          </cell>
          <cell r="E189" t="str">
            <v>Vaasa</v>
          </cell>
          <cell r="G189">
            <v>35</v>
          </cell>
          <cell r="K189" t="str">
            <v>Suunnittelu</v>
          </cell>
          <cell r="M189">
            <v>2023</v>
          </cell>
          <cell r="N189">
            <v>4.3</v>
          </cell>
          <cell r="P189" t="str">
            <v>https://valtioneuvosto.fi/delegate/file/99256</v>
          </cell>
          <cell r="Q189" t="str">
            <v>Suunniteltu kokonaisuus sisältää vetyteholtaan 4,3 megawatin elektrolyysilaitoksen , vetyvaraston sekä 24 megawatin vetymoottorilaitoksen.</v>
          </cell>
        </row>
        <row r="190">
          <cell r="A190">
            <v>44544</v>
          </cell>
          <cell r="B190" t="str">
            <v>Akkuteknologiat</v>
          </cell>
          <cell r="D190" t="str">
            <v>Suomen Malminjalostus, CNGR Advanced Material</v>
          </cell>
          <cell r="E190" t="str">
            <v>Hamina</v>
          </cell>
          <cell r="G190">
            <v>250</v>
          </cell>
          <cell r="K190" t="str">
            <v>Suunnittelu</v>
          </cell>
          <cell r="M190">
            <v>2024</v>
          </cell>
          <cell r="P190" t="str">
            <v>https://yle.fi/a/3-12228067</v>
          </cell>
          <cell r="Q190" t="str">
            <v>Prekursoritehdas, Uuden akkumateriaalitehtaan rakentaminen alkaa Haminassa 2022</v>
          </cell>
        </row>
        <row r="191">
          <cell r="A191">
            <v>44517</v>
          </cell>
          <cell r="B191" t="str">
            <v>Vety</v>
          </cell>
          <cell r="D191" t="str">
            <v>Neste</v>
          </cell>
          <cell r="E191" t="str">
            <v>Porvoo</v>
          </cell>
          <cell r="G191">
            <v>300</v>
          </cell>
          <cell r="H191" t="str">
            <v>*</v>
          </cell>
          <cell r="K191" t="str">
            <v>Esiselvitys</v>
          </cell>
          <cell r="M191">
            <v>2025</v>
          </cell>
          <cell r="N191">
            <v>120</v>
          </cell>
          <cell r="P191" t="str">
            <v>https://www.tekniikkatalous.fi/uutiset/120-mw-elektrolyyseri-ja-vetya-2000-kg-h-neste-teki-tayskaannoksen-ja-tahtaa-nyt-vihrean-vedyn-jattilaiseksi/62b9b522-653b-4adf-9ec6-e2bb80904d03</v>
          </cell>
          <cell r="Q191" t="str">
            <v>Nesteen Porvoon jalostamo on saanut investointitukea 120 MW:n elektrolyyserin rakentamiseen Porvooseen. Sen tuottama vihreä vety korvaa nykyisen harmaan vedyn tuotannon.</v>
          </cell>
        </row>
        <row r="192">
          <cell r="A192">
            <v>44508</v>
          </cell>
          <cell r="B192" t="str">
            <v>Akkuteknologiat</v>
          </cell>
          <cell r="D192" t="str">
            <v>Suomen Malminjalostus, Beijing Easpring Material Technology</v>
          </cell>
          <cell r="E192" t="str">
            <v>Kotka</v>
          </cell>
          <cell r="K192" t="str">
            <v>Suunnittelu</v>
          </cell>
          <cell r="M192">
            <v>2024</v>
          </cell>
          <cell r="P192" t="str">
            <v>https://www.mineralsgroup.fi/fi/liiketoiminta/kotkan-cam-hanke.html</v>
          </cell>
          <cell r="Q192" t="str">
            <v>Kotkaan on suunnitteilla katodiaktiivimateriaalia tuottava CAM-tehdas. Suunnittelun pohjana on 50 000 tonnin vuosituotanto sekä mahdollisuus laajentaa kapasiteettia tulevaisuudessa.</v>
          </cell>
        </row>
        <row r="193">
          <cell r="A193">
            <v>44502</v>
          </cell>
          <cell r="B193" t="str">
            <v>Bioenergia</v>
          </cell>
          <cell r="D193" t="str">
            <v>Stora Enso</v>
          </cell>
          <cell r="E193" t="str">
            <v>Varkaus</v>
          </cell>
          <cell r="G193">
            <v>3.5</v>
          </cell>
          <cell r="K193" t="str">
            <v>Käynnistys</v>
          </cell>
          <cell r="M193">
            <v>2022</v>
          </cell>
          <cell r="N193">
            <v>5</v>
          </cell>
          <cell r="P193" t="str">
            <v>https://www.storaenso.com/fi-fi/newsroom/press-releases/2021/11/stora-enso-investoi-varkaudessa-pellettituotantoon-3-5-miljoonaa-euroa</v>
          </cell>
          <cell r="Q193" t="str">
            <v>Stora Enson Varkauden sahalla investoidaan pellettilaitokseen, jossa sahan sivuvirroista, kuten kutterinlastuista, kuivasta hakkeesta ja sahanpuruista, valmistetaan puupellettejä. Pellettien käyttö lämmityksessä on kasvussa uusiutuvana energiamuotona ja niillä voidaan korvata fossiilisia lämmitysmuotoja, kuten kivihiiltä ja turvetta.</v>
          </cell>
        </row>
        <row r="194">
          <cell r="A194">
            <v>44494</v>
          </cell>
          <cell r="B194" t="str">
            <v>Biokaasu</v>
          </cell>
          <cell r="D194" t="str">
            <v>Envor Pori Oy</v>
          </cell>
          <cell r="E194" t="str">
            <v>Pori</v>
          </cell>
          <cell r="G194">
            <v>20</v>
          </cell>
          <cell r="K194" t="str">
            <v>Suunnittelu</v>
          </cell>
          <cell r="M194">
            <v>2023</v>
          </cell>
          <cell r="P194" t="str">
            <v>https://yle.fi/a/3-12157274</v>
          </cell>
          <cell r="Q194" t="str">
            <v>Porin uusi biokaasulaitos tuottaa kaasua autoilijoille, lannoitetta pellolle ja hiilidioksidia tomaattitarhalle</v>
          </cell>
        </row>
        <row r="195">
          <cell r="A195">
            <v>44445</v>
          </cell>
          <cell r="B195" t="str">
            <v>Energiavarasto</v>
          </cell>
          <cell r="D195" t="str">
            <v>Seinäjoen Voima Oy</v>
          </cell>
          <cell r="E195" t="str">
            <v>Seinäjoki</v>
          </cell>
          <cell r="G195">
            <v>5</v>
          </cell>
          <cell r="K195" t="str">
            <v>Käynnistys</v>
          </cell>
          <cell r="M195">
            <v>2023</v>
          </cell>
          <cell r="N195">
            <v>40</v>
          </cell>
          <cell r="P195" t="str">
            <v>https://www.epv.fi/2021/09/06/uusi-kaukolampoakku-ja-sahkokattilainvestointi-seinajoen-voimalaitosalueelle-2/</v>
          </cell>
          <cell r="Q195" t="str">
            <v>Seinäjoen voimalaitosalueelle Kyrkösjärven rantaan on valmistunut kaukolämpöakku, jonka sähkökattila lämmittää 10 000 kuutiota kaukolämpöverkon vettä. Se riittää kaupungin yhden päivän kaukolämmöntarpeiksi.</v>
          </cell>
        </row>
        <row r="196">
          <cell r="A196">
            <v>44420</v>
          </cell>
          <cell r="B196" t="str">
            <v>Akkuteknologiat</v>
          </cell>
          <cell r="D196" t="str">
            <v>FREYR Battery</v>
          </cell>
          <cell r="E196" t="str">
            <v>Vaasa</v>
          </cell>
          <cell r="K196" t="str">
            <v>Esiselvitys</v>
          </cell>
          <cell r="M196">
            <v>2024</v>
          </cell>
          <cell r="P196" t="str">
            <v>https://www.vaasa.fi/ajankohtaista/suomen-malmijalostus-ja-freyr-battery-yhteistyohon-katodimateriaalitehtaan-perustamiseksi-vaasaan/</v>
          </cell>
          <cell r="Q196" t="str">
            <v>Suomen Malmijalostus ja FREYR Battery allekirjoittaneet yhteistyötä koskevan sopimuksen, jonka pohjalta ne tarkastelevat mahdollisuuksia perustaa LFP-katodimateriaalitehdas Vaasaan.</v>
          </cell>
        </row>
        <row r="197">
          <cell r="A197">
            <v>44398</v>
          </cell>
          <cell r="B197" t="str">
            <v>Biohiili</v>
          </cell>
          <cell r="D197" t="str">
            <v>Stora Enso</v>
          </cell>
          <cell r="E197" t="str">
            <v>Kotka</v>
          </cell>
          <cell r="G197">
            <v>14</v>
          </cell>
          <cell r="K197" t="str">
            <v>Käynnistys</v>
          </cell>
          <cell r="M197">
            <v>2021</v>
          </cell>
          <cell r="P197" t="str">
            <v>https://www.storaenso.com/fi-fi/newsroom/regulatory-and-investor-releases/2021/7/stora-enson-ligniinipohjaista-hiilta-valmistava-koelaitos-on-kaynnistynyt</v>
          </cell>
          <cell r="Q197" t="str">
            <v>Stora Enson biopohjaisia hiilimateriaaleja valmistava koelaitos on aloittanut toimintansa Kotkan Sunilassa.</v>
          </cell>
        </row>
        <row r="198">
          <cell r="A198">
            <v>44379</v>
          </cell>
          <cell r="B198" t="str">
            <v>Biokaasu</v>
          </cell>
          <cell r="D198" t="str">
            <v>Wekas Oy</v>
          </cell>
          <cell r="E198" t="str">
            <v>Toholampi</v>
          </cell>
          <cell r="G198">
            <v>1.6</v>
          </cell>
          <cell r="K198" t="str">
            <v>Investointipäätös</v>
          </cell>
          <cell r="M198">
            <v>2023</v>
          </cell>
          <cell r="P198" t="str">
            <v>https://biokierto.fi/tilastot/</v>
          </cell>
          <cell r="Q198" t="str">
            <v>Rakenteilla biokaasulaitos, jonka syötteenä lietelanta ja ylijäämärehu sekä elintarviketeollisuuden ja jäteveden sivuvirrat. Tuotteena biometaani myyntiin tankkausasemalle henkilö- ja kuorma-autojen käyttöön.</v>
          </cell>
        </row>
        <row r="199">
          <cell r="A199">
            <v>44378</v>
          </cell>
          <cell r="B199" t="str">
            <v>Sähköinen liikenne</v>
          </cell>
          <cell r="D199" t="str">
            <v>Kempower</v>
          </cell>
          <cell r="E199" t="str">
            <v>Lahti</v>
          </cell>
          <cell r="K199" t="str">
            <v>Käynnistys</v>
          </cell>
          <cell r="M199">
            <v>2022</v>
          </cell>
          <cell r="P199" t="str">
            <v>https://www.kauppalehti.fi/uutiset/kempower-perustaa-lahteen-vanhan-bussikoritehtaan-tiloihin-latauslaitetehtaan-voi-laajentaa-tuotantoa-noin-500-prosentilla/d24ed3ea-0e69-445a-98af-23d06b4fa970</v>
          </cell>
          <cell r="Q199" t="str">
            <v>Kempower perustaa Lahteen vanhan bussikoritehtaan tiloihin latauslaitetehtaan. Uusissa tiloissa Kempower voi laajentaa tuotantoa noin 500 prosentilla tämänhetkiseen kapasiteettiin verrattuna. Tuotantoa laajennetaan jo toiseen kertaan lyhyen ajan sisällä: vuonna 2021 yhtiö viisinkertaisti tuotantokapasiteetin vuoden 2020 tasosta.</v>
          </cell>
        </row>
        <row r="200">
          <cell r="A200">
            <v>44375</v>
          </cell>
          <cell r="B200" t="str">
            <v>Akkuteknologiat</v>
          </cell>
          <cell r="D200" t="str">
            <v>Terrafame</v>
          </cell>
          <cell r="E200" t="str">
            <v>Sotkamo</v>
          </cell>
          <cell r="G200">
            <v>240</v>
          </cell>
          <cell r="K200" t="str">
            <v>Käynnistys</v>
          </cell>
          <cell r="M200">
            <v>2021</v>
          </cell>
          <cell r="P200" t="str">
            <v>https://www.tekniikkatalous.fi/uutiset/terrafame-aloitti-akkukemikaalien-tuotannon-tama-on-sotkamon-tehtaan-kilpailuetu/5e88bd95-c318-4261-8810-daea1f28106a</v>
          </cell>
          <cell r="Q200" t="str">
            <v>Terrafame on aloittanut tuotannon akkukemikaalitehtaallaan. Kyseessä on yksi maailman suurimmista akkukemikaalien tuotantolinjoista. Terrafame investoi kemikaalitehtaaseen 240 miljoonaa euroa.</v>
          </cell>
        </row>
        <row r="201">
          <cell r="A201">
            <v>44364</v>
          </cell>
          <cell r="B201" t="str">
            <v>Kiertotalous</v>
          </cell>
          <cell r="D201" t="str">
            <v>Fortum Battery Recycling</v>
          </cell>
          <cell r="E201" t="str">
            <v>Harjavalta</v>
          </cell>
          <cell r="G201">
            <v>24</v>
          </cell>
          <cell r="K201" t="str">
            <v>Käynnistys</v>
          </cell>
          <cell r="M201">
            <v>2023</v>
          </cell>
          <cell r="N201">
            <v>30</v>
          </cell>
          <cell r="P201" t="str">
            <v>https://www.fortum.fi/media/2023/04/fortum-battery-recycling-avaa-euroopan-suurimman-suljetun-kierron-hydrometallurgisen-akkumateriaalien-kierratyslaitoksen-harjavaltaan</v>
          </cell>
          <cell r="Q201" t="str">
            <v>Fortum Battery Recycling avaa Euroopan suurimman suljetun kierron hydrometallurgisen akkumateriaalien kierrätyslaitoksen Harjavaltaan.</v>
          </cell>
        </row>
        <row r="202">
          <cell r="A202">
            <v>44362</v>
          </cell>
          <cell r="B202" t="str">
            <v>Vety</v>
          </cell>
          <cell r="D202" t="str">
            <v>Vantaan Energia</v>
          </cell>
          <cell r="E202" t="str">
            <v>Vantaa</v>
          </cell>
          <cell r="G202">
            <v>70</v>
          </cell>
          <cell r="H202" t="str">
            <v>*</v>
          </cell>
          <cell r="K202" t="str">
            <v>Suunnittelu</v>
          </cell>
          <cell r="M202">
            <v>2025</v>
          </cell>
          <cell r="N202">
            <v>10</v>
          </cell>
          <cell r="P202" t="str">
            <v>https://www.vantaanenergia.fi/tyo-ja-elinkeinoministeriolta-mittava-investointituki-vantaan-energian-sahkopolttoainelaitos-hankkeelle/</v>
          </cell>
          <cell r="Q202" t="str">
            <v xml:space="preserve">Vantaan Energia valmistelee investointia Sähköpolttoainelaitokseen, jossa hyödynnetään jätteiden käsittelystä syntyvää vettä ja hiilidioksidia hiilineutraalin synteettisen kaasun tuottamiseen. </v>
          </cell>
        </row>
        <row r="203">
          <cell r="A203">
            <v>44357</v>
          </cell>
          <cell r="B203" t="str">
            <v>Fossiilisten korvaaminen</v>
          </cell>
          <cell r="D203" t="str">
            <v>Stora Enso</v>
          </cell>
          <cell r="E203" t="str">
            <v>Kouvola</v>
          </cell>
          <cell r="G203">
            <v>21</v>
          </cell>
          <cell r="K203" t="str">
            <v>Käynnistys</v>
          </cell>
          <cell r="M203">
            <v>2022</v>
          </cell>
          <cell r="P203" t="str">
            <v>https://www.maaseuduntulevaisuus.fi/metsa/841e1518-c287-5728-a678-ecb7e6f5591c</v>
          </cell>
          <cell r="Q203" t="str">
            <v xml:space="preserve">Vuonna 2022 Stora Enso toteutti 21 miljoonan euron investoinnin Anjalankosken tehtaiden voimalaitoksella. Investoinnin tarkoituksena oli tehtaiden kilpailukyvyn ja ympäristöystävällisyyden parantaminen. Toteutunut investointi pienensi voimalaitoksen päästöjä ja mahdollisti eri polttoaineiden joustavan käytön lämmöntuotannossa. </v>
          </cell>
        </row>
        <row r="204">
          <cell r="A204">
            <v>44300</v>
          </cell>
          <cell r="B204" t="str">
            <v>Fossiilisten korvaaminen</v>
          </cell>
          <cell r="D204" t="str">
            <v>Yara</v>
          </cell>
          <cell r="E204" t="str">
            <v>Kokkola</v>
          </cell>
          <cell r="G204">
            <v>5</v>
          </cell>
          <cell r="K204" t="str">
            <v>Investointipäätös</v>
          </cell>
          <cell r="M204">
            <v>2023</v>
          </cell>
          <cell r="P204" t="str">
            <v>https://www.yara.fi/uutiset-ja-tapahtumat/uutiset/2021/2021-04-14-yaran-tavoitteena-korvata-kokkolan-tehtaalla-raskas-polttooljy-ymparistoystavallisemmalla-lnglla/</v>
          </cell>
          <cell r="Q204" t="str">
            <v>Yaran Kokkolan tehtaalla on käynnistynyt pilottihanke, jossa raskas polttoöljy korvataan nesteytetyllä maakaasulla (LNG).</v>
          </cell>
        </row>
        <row r="205">
          <cell r="A205">
            <v>44250</v>
          </cell>
          <cell r="B205" t="str">
            <v>Fossiilisten korvaaminen</v>
          </cell>
          <cell r="D205" t="str">
            <v>Borealis Polymers</v>
          </cell>
          <cell r="E205" t="str">
            <v>Porvoo</v>
          </cell>
          <cell r="G205">
            <v>17.600000000000001</v>
          </cell>
          <cell r="K205" t="str">
            <v>Investointipäätös</v>
          </cell>
          <cell r="M205">
            <v>2023</v>
          </cell>
          <cell r="P205" t="str">
            <v>https://www.borealisgroup.com/news/borealiksen-porvoon-tuotantolaitoksille-17-6-miljoonan-euron-investointi-hiilidioksidip%C3%A4%C3%A4st%C3%B6j%C3%A4-energiankulutusta-ja-soihdutusta-v%C3%A4hent%C3%A4v%C3%A4%C3%A4n-yksikk%C3%B6%C3%B6n</v>
          </cell>
          <cell r="Q205" t="str">
            <v>Borealis investoi 17,6 miljoonaa euroa regeneratiivisen termisen hapettimen (Regenerative Thermal Oxidizer, RTO) rakentamiseen Porvoon polyolefiinilaitoksille. Yksikkö vähentää merkittävästi tuotantopaikkakunnan CO2-päästöjä ja soihdutusta ja säästää vuosittain noin 60 gigawattituntia (GWh) energiaa. Projekti käynnistyy helmikuussa 2021 ja sen on tarkoitus valmistua vuonna 2023.</v>
          </cell>
        </row>
        <row r="206">
          <cell r="A206">
            <v>44244</v>
          </cell>
          <cell r="B206" t="str">
            <v>Vety</v>
          </cell>
          <cell r="D206" t="str">
            <v>UPM</v>
          </cell>
          <cell r="E206" t="str">
            <v>Lappeenranta</v>
          </cell>
          <cell r="K206" t="str">
            <v>Suunnittelu</v>
          </cell>
          <cell r="M206">
            <v>2025</v>
          </cell>
          <cell r="N206">
            <v>20</v>
          </cell>
          <cell r="P206" t="str">
            <v>https://www.upm.com/fi/tietoa-meista/medialle/tiedotteet/2021/02/upm-mukaan-kestavaa-vetya-edistaviin-koalitioihin-eussa-ja-suomessa/</v>
          </cell>
        </row>
        <row r="207">
          <cell r="A207">
            <v>44231</v>
          </cell>
          <cell r="B207" t="str">
            <v>Biokaasu</v>
          </cell>
          <cell r="D207" t="str">
            <v>Bio-VV  Oy</v>
          </cell>
          <cell r="E207" t="str">
            <v>Kalajoki</v>
          </cell>
          <cell r="G207">
            <v>5</v>
          </cell>
          <cell r="K207" t="str">
            <v>Investointipäätös</v>
          </cell>
          <cell r="M207">
            <v>2024</v>
          </cell>
          <cell r="P207" t="str">
            <v>https://www.vesikolmio.fi/vesikolmio-ja-vestia-selvittavat-yhteisen-biokaasulaitoksen-rakentamista-kalajoelle/</v>
          </cell>
          <cell r="Q207" t="str">
            <v>Bio-VV Oy suunnittelee biokaasulaitoksen sekä sen yhteydessä toimivan lannoitevalmisteiden jalostusyksikön ja biometaanin nesteytysyksikön rakentamista Kalajoelle.</v>
          </cell>
        </row>
        <row r="208">
          <cell r="A208">
            <v>44197</v>
          </cell>
          <cell r="B208" t="str">
            <v>Vety</v>
          </cell>
          <cell r="D208" t="str">
            <v>Hycamite</v>
          </cell>
          <cell r="E208" t="str">
            <v>Kokkola</v>
          </cell>
          <cell r="G208">
            <v>30</v>
          </cell>
          <cell r="K208" t="str">
            <v>Investointipäätös</v>
          </cell>
          <cell r="M208">
            <v>2023</v>
          </cell>
        </row>
        <row r="209">
          <cell r="A209">
            <v>44197</v>
          </cell>
          <cell r="B209" t="str">
            <v>Vety</v>
          </cell>
          <cell r="D209" t="str">
            <v>Flexens</v>
          </cell>
          <cell r="E209" t="str">
            <v>Maarianhamina - Mariehamn</v>
          </cell>
          <cell r="G209">
            <v>15</v>
          </cell>
          <cell r="K209" t="str">
            <v>Suunnittelu</v>
          </cell>
          <cell r="M209">
            <v>2024</v>
          </cell>
        </row>
        <row r="210">
          <cell r="A210">
            <v>44090</v>
          </cell>
          <cell r="B210" t="str">
            <v>Biokaasu</v>
          </cell>
          <cell r="D210" t="str">
            <v>Gasum</v>
          </cell>
          <cell r="E210" t="str">
            <v>Kuopio</v>
          </cell>
          <cell r="G210">
            <v>18</v>
          </cell>
          <cell r="K210" t="str">
            <v>Suunnittelu</v>
          </cell>
          <cell r="M210">
            <v>2025</v>
          </cell>
          <cell r="P210" t="str">
            <v>https://biokierto.fi/tilastot/</v>
          </cell>
          <cell r="Q210" t="str">
            <v>Gasum aikoo lisätä biokaasun tuotantoa Kuopion Heinälamminrinteellä. Kaasu käytetään tällä hetkellä sähkön ja lämmön tuotantoon.</v>
          </cell>
        </row>
        <row r="211">
          <cell r="A211">
            <v>44074</v>
          </cell>
          <cell r="B211" t="str">
            <v>Biokaasu</v>
          </cell>
          <cell r="D211" t="str">
            <v>SATbioGAS Oy</v>
          </cell>
          <cell r="E211" t="str">
            <v>Harjavalta</v>
          </cell>
          <cell r="G211">
            <v>9</v>
          </cell>
          <cell r="K211" t="str">
            <v>Suunnittelu</v>
          </cell>
          <cell r="P211" t="str">
            <v>https://www.satakunnankansa.fi/satakunta/art-2000007074950.html</v>
          </cell>
          <cell r="Q211" t="str">
            <v>Harjavaltaan nousee suuri biokaasulaitos, joka operoi moderniin, kuivamädätykseen perustuvan biokaasulaitoksen sekä pellettitehtaan yhdistelmää.</v>
          </cell>
        </row>
        <row r="212">
          <cell r="A212">
            <v>44027</v>
          </cell>
          <cell r="B212" t="str">
            <v>Biojalostamo</v>
          </cell>
          <cell r="D212" t="str">
            <v>KaiCell</v>
          </cell>
          <cell r="E212" t="str">
            <v>Paltamo</v>
          </cell>
          <cell r="G212">
            <v>1300</v>
          </cell>
          <cell r="K212" t="str">
            <v>Suunnittelu</v>
          </cell>
          <cell r="M212">
            <v>2028</v>
          </cell>
          <cell r="P212" t="str">
            <v>http://www.kaicellfibers.fi/home-fi/</v>
          </cell>
          <cell r="Q212" t="str">
            <v>KaiCell Fibers Oy on yksityisten sijoittajien ja Kainuun liiton rahoittama yhtiö, jonka tavoitteena on toteuttaa sellu- ja biotuotetehdas Paltamoon. Toteutuessaan tehdas tuottaa noin 600 000 tonnia valkaistua sellua, josta noin 85 % on pitkäkuituista havusellua ja 15 % lyhytkuituista koivusellua.</v>
          </cell>
        </row>
        <row r="213">
          <cell r="A213">
            <v>43964</v>
          </cell>
          <cell r="B213" t="str">
            <v>Biokaasu</v>
          </cell>
          <cell r="D213" t="str">
            <v>Gasum</v>
          </cell>
          <cell r="E213" t="str">
            <v>Kouvola</v>
          </cell>
          <cell r="G213">
            <v>20</v>
          </cell>
          <cell r="K213" t="str">
            <v>Suunnittelu</v>
          </cell>
          <cell r="M213">
            <v>2025</v>
          </cell>
          <cell r="P213" t="str">
            <v>https://biokierto.fi/tilastot/</v>
          </cell>
          <cell r="Q213" t="str">
            <v>Gasum suunnittelee Kouvolan biokaasulaitoksen laajentamista</v>
          </cell>
        </row>
        <row r="214">
          <cell r="A214">
            <v>43857</v>
          </cell>
          <cell r="B214" t="str">
            <v>Biokaasu</v>
          </cell>
          <cell r="D214" t="str">
            <v>Vesilahti-Lempäälän Biopower Oy</v>
          </cell>
          <cell r="E214" t="str">
            <v>Vesilahti</v>
          </cell>
          <cell r="G214">
            <v>6.57</v>
          </cell>
          <cell r="K214" t="str">
            <v>Suunnittelu</v>
          </cell>
          <cell r="P214" t="str">
            <v>https://lvs.fi/2020/01/27/vesilahden-kunnanvaltuusto-paattaa-yhteisyrityksen-perustamisesta-lempaalan-lampo-oyn-kanssa-yhtio-rakentaisi-kaasuputken-vesilahteen-nousevasta-biokaasulaitoksesta-lempaalan-lammolle/</v>
          </cell>
          <cell r="Q214" t="str">
            <v>Vesilahteen rakennettavan biokaasulaitoksen tuottama biometaani siirretään ja myydään Lempäälän Lämmölle korvaamaan maakaasua.</v>
          </cell>
        </row>
        <row r="215">
          <cell r="A215">
            <v>43636</v>
          </cell>
          <cell r="B215" t="str">
            <v>Biokaasu</v>
          </cell>
          <cell r="D215" t="str">
            <v>Ab PK Biogas Oy</v>
          </cell>
          <cell r="E215" t="str">
            <v>Pedersören kunta</v>
          </cell>
          <cell r="G215">
            <v>9.5</v>
          </cell>
          <cell r="K215" t="str">
            <v>Esiselvitys</v>
          </cell>
          <cell r="M215">
            <v>2023</v>
          </cell>
          <cell r="P215" t="str">
            <v>https://www.pedersore.fi/fi/ajankohtaista/biogassatsning-foer-miljoner-tar-form-fi-fi/</v>
          </cell>
          <cell r="Q215" t="str">
            <v>Suunnitelmissa nurmea raaka-aineenaan käyttävä biokaasulaitos sekä biokaasun tankkausasema.</v>
          </cell>
        </row>
      </sheetData>
      <sheetData sheetId="1"/>
      <sheetData sheetId="2"/>
      <sheetData sheetId="3"/>
      <sheetData sheetId="4"/>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44200-726D-446A-8A8C-44526EDD9C93}">
  <dimension ref="A1:K215"/>
  <sheetViews>
    <sheetView tabSelected="1" workbookViewId="0">
      <selection sqref="A1:K215"/>
    </sheetView>
  </sheetViews>
  <sheetFormatPr defaultRowHeight="14.5" x14ac:dyDescent="0.35"/>
  <sheetData>
    <row r="1" spans="1:11" x14ac:dyDescent="0.35">
      <c r="A1" s="1" t="str">
        <f>[1]Data!A1</f>
        <v>Päivämäärä</v>
      </c>
      <c r="B1" s="1" t="str">
        <f>[1]Data!B1</f>
        <v>Teema</v>
      </c>
      <c r="C1" s="1" t="str">
        <f>[1]Data!D1</f>
        <v>Investoija</v>
      </c>
      <c r="D1" s="1" t="str">
        <f>[1]Data!E1</f>
        <v>Paikka</v>
      </c>
      <c r="E1" s="1" t="str">
        <f>[1]Data!G1</f>
        <v>Summa (M€)</v>
      </c>
      <c r="F1" s="1" t="str">
        <f>[1]Data!H1</f>
        <v>Onko arvio?</v>
      </c>
      <c r="G1" s="1" t="str">
        <f>[1]Data!K1</f>
        <v>Vaihe</v>
      </c>
      <c r="H1" s="1" t="str">
        <f>[1]Data!M1</f>
        <v>Valmistuminen</v>
      </c>
      <c r="I1" s="1" t="str">
        <f>[1]Data!N1</f>
        <v>Kapasiteetti (MW)</v>
      </c>
      <c r="J1" s="1" t="str">
        <f>[1]Data!P1</f>
        <v>Linkki</v>
      </c>
      <c r="K1" s="1" t="str">
        <f>[1]Data!Q1</f>
        <v>Info</v>
      </c>
    </row>
    <row r="2" spans="1:11" x14ac:dyDescent="0.35">
      <c r="A2" s="2">
        <f>[1]Data!A2</f>
        <v>45084</v>
      </c>
      <c r="B2" s="3" t="str">
        <f>[1]Data!B2</f>
        <v>Maatuulivoima</v>
      </c>
      <c r="C2" s="3">
        <f>[1]Data!D2</f>
        <v>0</v>
      </c>
      <c r="D2" s="3">
        <f>[1]Data!E2</f>
        <v>0</v>
      </c>
      <c r="E2" s="3">
        <f>[1]Data!G2</f>
        <v>53684</v>
      </c>
      <c r="F2" s="3" t="str">
        <f>[1]Data!H2</f>
        <v>*</v>
      </c>
      <c r="G2" s="4" t="str">
        <f>[1]Data!K2</f>
        <v>Suunnittelu</v>
      </c>
      <c r="H2" s="3">
        <f>[1]Data!M2</f>
        <v>0</v>
      </c>
      <c r="I2" s="3">
        <f>[1]Data!N2</f>
        <v>10038</v>
      </c>
      <c r="J2" s="5" t="str">
        <f>[1]Data!P2</f>
        <v>https://tuulivoimayhdistys.fi/ajankohtaista/tiedotteet/suunnitteilla-olevalla-tuulivoimalla-voisi-kattaa-reilusti-yli-suomen-tamanhetkisen-energiankulutuksen</v>
      </c>
      <c r="K2" s="3" t="str">
        <f>[1]Data!Q2</f>
        <v>Suomen tuulivoimayhdistyksen hankelistauksesta suunnittelussa olevat maatuulivoimahankkeet. Investointisumma perustuu tuulivoiman hankevaiheiden mukaan todennäköisyyksillä tasapainotettuun summaan Tuulivoimayhdistyksen arvioon pohjaten. Tarkemmat tiedot suunnitteilla olevista hankkeista tuulivoimayhdistyksen sivuilta.</v>
      </c>
    </row>
    <row r="3" spans="1:11" x14ac:dyDescent="0.35">
      <c r="A3" s="2">
        <f>[1]Data!A3</f>
        <v>44945</v>
      </c>
      <c r="B3" s="3" t="str">
        <f>[1]Data!B3</f>
        <v>Siirtoverkko</v>
      </c>
      <c r="C3" s="3">
        <f>[1]Data!D3</f>
        <v>0</v>
      </c>
      <c r="D3" s="3">
        <f>[1]Data!E3</f>
        <v>0</v>
      </c>
      <c r="E3" s="3">
        <f>[1]Data!G3</f>
        <v>4000</v>
      </c>
      <c r="F3" s="3" t="str">
        <f>[1]Data!H3</f>
        <v>*</v>
      </c>
      <c r="G3" s="4" t="str">
        <f>[1]Data!K3</f>
        <v>Suunnittelu</v>
      </c>
      <c r="H3" s="3">
        <f>[1]Data!M3</f>
        <v>2028</v>
      </c>
      <c r="I3" s="3">
        <f>[1]Data!N3</f>
        <v>0</v>
      </c>
      <c r="J3" s="5" t="str">
        <f>[1]Data!P3</f>
        <v>https://energiavirasto.fi/documents/11120570/12919818/Energiavirasto+mediainfo+19012023.pdf/59c27338-ef81-b4a5-22de-044f29f65498?t=1674055238964</v>
      </c>
      <c r="K3" s="3" t="str">
        <f>[1]Data!Q3</f>
        <v>Energiaviraston jakeluverkkoyhtiöiden kehittämissuunnitelmiin pohjautuvan koosteen mukaan Suomessa tehdään vuosina 2014-2036 jakeluverkkoon korvausinvestointeja noin 13,3 mrd€ eli noin 580M€ vuodessa. Osa näistä kohdistuu perusparannuksiin, jotka tapahtuisivat joka tapauksessa. Summana on käytetty 4mrd€, joka on pyöristetty arvio vuosien 2022-2028 aikana tehtävistä investoinneista.</v>
      </c>
    </row>
    <row r="4" spans="1:11" x14ac:dyDescent="0.35">
      <c r="A4" s="2">
        <f>[1]Data!A4</f>
        <v>45082</v>
      </c>
      <c r="B4" s="3" t="str">
        <f>[1]Data!B4</f>
        <v>Vety</v>
      </c>
      <c r="C4" s="3" t="str">
        <f>[1]Data!D4</f>
        <v>Fortum ja SSAB</v>
      </c>
      <c r="D4" s="3" t="str">
        <f>[1]Data!E4</f>
        <v>Raahe</v>
      </c>
      <c r="E4" s="3">
        <f>[1]Data!G4</f>
        <v>1750</v>
      </c>
      <c r="F4" s="3" t="str">
        <f>[1]Data!H4</f>
        <v>*</v>
      </c>
      <c r="G4" s="4" t="str">
        <f>[1]Data!K4</f>
        <v>Esiselvitys</v>
      </c>
      <c r="H4" s="3">
        <f>[1]Data!M4</f>
        <v>0</v>
      </c>
      <c r="I4" s="3">
        <f>[1]Data!N4</f>
        <v>700</v>
      </c>
      <c r="J4" s="5" t="str">
        <f>[1]Data!P4</f>
        <v>https://news.cision.com/fi/fortum/r/fortum-tutkii-edellytyksia-fossiilivapaan-vedyn-tuotannolle-ssab-n-teollisuusalueella-raahessa,c3780418</v>
      </c>
      <c r="K4" s="3" t="str">
        <f>[1]Data!Q4</f>
        <v>Fortum ja SSAB selvittävät yhdessä, millä edellytyksillä vedyn avulla valmistettavaa fossiilivapaata rautasientä voisi tuottaa Raahessa. Nyt alkavassa jatkoselvityksessä tutkitaan maksimissaan 700 megawatin vetylaitoksen teknistä ja taloudellista toteutettavuutta. Selvityksen arvioidaan valmistuvan vuoden 2024 ensimmäisellä neljänneksellä.</v>
      </c>
    </row>
    <row r="5" spans="1:11" x14ac:dyDescent="0.35">
      <c r="A5" s="2">
        <f>[1]Data!A5</f>
        <v>45079</v>
      </c>
      <c r="B5" s="3" t="str">
        <f>[1]Data!B5</f>
        <v>Vesivoima</v>
      </c>
      <c r="C5" s="3" t="str">
        <f>[1]Data!D5</f>
        <v>Etelä-Savon Energia</v>
      </c>
      <c r="D5" s="3" t="str">
        <f>[1]Data!E5</f>
        <v>Laukaa</v>
      </c>
      <c r="E5" s="3">
        <f>[1]Data!G5</f>
        <v>20</v>
      </c>
      <c r="F5" s="3">
        <f>[1]Data!H5</f>
        <v>0</v>
      </c>
      <c r="G5" s="4" t="str">
        <f>[1]Data!K5</f>
        <v>Käynnistys</v>
      </c>
      <c r="H5" s="3">
        <f>[1]Data!M5</f>
        <v>2023</v>
      </c>
      <c r="I5" s="3">
        <f>[1]Data!N5</f>
        <v>5.4</v>
      </c>
      <c r="J5" s="5" t="str">
        <f>[1]Data!P5</f>
        <v>https://ese.fi/fi-fi/article/uutiset/kuhankosken-vesivoimalaitos-laukaassa/1598/</v>
      </c>
      <c r="K5" s="3" t="str">
        <f>[1]Data!Q5</f>
        <v>Laukaan Kuhankoskelle valmistui uusi, moderni, vesivoimalaitos. Uusi voimalaitos tuottaa energiaa noin 40 % aiempaa enemmän ja nostaa vuotuisen tuotannon vajaasta 25 GWh:sta 35 gigawattituntiin. Vuosienergian määrä yhdessä vanhan voimalaitoksen kanssa on lähes 40 GWh:ta.</v>
      </c>
    </row>
    <row r="6" spans="1:11" x14ac:dyDescent="0.35">
      <c r="A6" s="2">
        <f>[1]Data!A6</f>
        <v>45076</v>
      </c>
      <c r="B6" s="3" t="str">
        <f>[1]Data!B6</f>
        <v>Aurinkovoima</v>
      </c>
      <c r="C6" s="3" t="str">
        <f>[1]Data!D6</f>
        <v>Etelä-Savon Energia</v>
      </c>
      <c r="D6" s="3" t="str">
        <f>[1]Data!E6</f>
        <v>Mikkeli</v>
      </c>
      <c r="E6" s="3">
        <f>[1]Data!G6</f>
        <v>0</v>
      </c>
      <c r="F6" s="3">
        <f>[1]Data!H6</f>
        <v>0</v>
      </c>
      <c r="G6" s="4" t="str">
        <f>[1]Data!K6</f>
        <v>Käynnistys</v>
      </c>
      <c r="H6" s="3">
        <f>[1]Data!M6</f>
        <v>2023</v>
      </c>
      <c r="I6" s="3">
        <f>[1]Data!N6</f>
        <v>0.36</v>
      </c>
      <c r="J6" s="5" t="str">
        <f>[1]Data!P6</f>
        <v>https://ese.fi/fi-fi/article/uutiset/uusi-harppaus-esen-vihreassa-siirtymassa-kohti-hiilineutraalia-mikkelia-tuskuun-valmistui-suomen-suurin-maa-asenteinen-aurinkokerainpuisto/1596/</v>
      </c>
      <c r="K6" s="3" t="str">
        <f>[1]Data!Q6</f>
        <v>Mikkeliin valmistui Suomen suurin maa-asenteinen aurinkokeräinpuisto. Aurinkokeräinpuisto koostuu 28 Savosolarin valmistamasta aurinkokeräimestä. Keräinten kokonaisala on 415 m² ja nimellisteho 360 kW. Alueelle valmistuu myös huoltovarmuuslaitoksena toimiva huippu- ja varalämpölaitos vuoden 2024 syksyyn mennessä.</v>
      </c>
    </row>
    <row r="7" spans="1:11" x14ac:dyDescent="0.35">
      <c r="A7" s="2">
        <f>[1]Data!A7</f>
        <v>45076</v>
      </c>
      <c r="B7" s="3" t="str">
        <f>[1]Data!B7</f>
        <v>Vety</v>
      </c>
      <c r="C7" s="3" t="str">
        <f>[1]Data!D7</f>
        <v>PlugPower</v>
      </c>
      <c r="D7" s="3" t="str">
        <f>[1]Data!E7</f>
        <v>Kokkola</v>
      </c>
      <c r="E7" s="3">
        <f>[1]Data!G7</f>
        <v>2500</v>
      </c>
      <c r="F7" s="3" t="str">
        <f>[1]Data!H7</f>
        <v>*</v>
      </c>
      <c r="G7" s="4" t="str">
        <f>[1]Data!K7</f>
        <v>Suunnittelu</v>
      </c>
      <c r="H7" s="3">
        <f>[1]Data!M7</f>
        <v>0</v>
      </c>
      <c r="I7" s="3">
        <f>[1]Data!N7</f>
        <v>1000</v>
      </c>
      <c r="J7" s="5" t="str">
        <f>[1]Data!P7</f>
        <v>https://www.sttinfo.fi/tiedote/plug-power-suunnittelee-kumppaneidensa-kanssa-kolmea-vihrean-vedyn-tuotantolaitosta-kokkolaan-porvooseen-ja-kristiinankaupunkiin?publisherId=69819483&amp;releaseId=69983235&amp;lang=fi</v>
      </c>
      <c r="K7" s="3" t="str">
        <f>[1]Data!Q7</f>
        <v>Kokkolan laitoksen odotetaan tuottavan 85 tonnia nestemäistä vetyä päivässä ja jopa 700 kt vihreää ammoniakkia vuodessa 1 GW:n elektrolyysillä. Nestemäistä vihreää vetyä riittää paikallisten tarpeiden lisäksi vientiin Länsi-Eurooppaan. Vety ja vihreä ammoniakki viedään Eurooppaan Kokkolan sataman kautta.</v>
      </c>
    </row>
    <row r="8" spans="1:11" x14ac:dyDescent="0.35">
      <c r="A8" s="2">
        <f>[1]Data!A8</f>
        <v>45076</v>
      </c>
      <c r="B8" s="3" t="str">
        <f>[1]Data!B8</f>
        <v>Vety</v>
      </c>
      <c r="C8" s="3" t="str">
        <f>[1]Data!D8</f>
        <v>PlugPower</v>
      </c>
      <c r="D8" s="3" t="str">
        <f>[1]Data!E8</f>
        <v>Kristiinankaupunki</v>
      </c>
      <c r="E8" s="3">
        <f>[1]Data!G8</f>
        <v>2500</v>
      </c>
      <c r="F8" s="3" t="str">
        <f>[1]Data!H8</f>
        <v>*</v>
      </c>
      <c r="G8" s="4" t="str">
        <f>[1]Data!K8</f>
        <v>Suunnittelu</v>
      </c>
      <c r="H8" s="3">
        <f>[1]Data!M8</f>
        <v>0</v>
      </c>
      <c r="I8" s="3">
        <f>[1]Data!N8</f>
        <v>1000</v>
      </c>
      <c r="J8" s="5" t="str">
        <f>[1]Data!P8</f>
        <v>https://www.sttinfo.fi/tiedote/plug-power-suunnittelee-kumppaneidensa-kanssa-kolmea-vihrean-vedyn-tuotantolaitosta-kokkolaan-porvooseen-ja-kristiinankaupunkiin?publisherId=69819483&amp;releaseId=69983235&amp;lang=fi</v>
      </c>
      <c r="K8" s="3" t="str">
        <f>[1]Data!Q8</f>
        <v>Kristiinankaupungin entisen hiilivoimalan lähelle sijoittuvan 1 GW:n elektrolyysilaitoksen arvioidaan tuottavan vihreää vetyä Kristiinankaupungin satamasta vietävää vihreän teräksen tuotantoa varten (2,0 mt suorapelkistettyä/kuumabriketöityä rautaa) vuodessa.</v>
      </c>
    </row>
    <row r="9" spans="1:11" x14ac:dyDescent="0.35">
      <c r="A9" s="2">
        <f>[1]Data!A9</f>
        <v>45076</v>
      </c>
      <c r="B9" s="3" t="str">
        <f>[1]Data!B9</f>
        <v>Vety</v>
      </c>
      <c r="C9" s="3" t="str">
        <f>[1]Data!D9</f>
        <v>PlugPower</v>
      </c>
      <c r="D9" s="3" t="str">
        <f>[1]Data!E9</f>
        <v>Porvoo</v>
      </c>
      <c r="E9" s="3">
        <f>[1]Data!G9</f>
        <v>500</v>
      </c>
      <c r="F9" s="3" t="str">
        <f>[1]Data!H9</f>
        <v>*</v>
      </c>
      <c r="G9" s="4" t="str">
        <f>[1]Data!K9</f>
        <v>Suunnittelu</v>
      </c>
      <c r="H9" s="3">
        <f>[1]Data!M9</f>
        <v>0</v>
      </c>
      <c r="I9" s="3">
        <f>[1]Data!N9</f>
        <v>200</v>
      </c>
      <c r="J9" s="5" t="str">
        <f>[1]Data!P9</f>
        <v>https://www.sttinfo.fi/tiedote/plug-power-suunnittelee-kumppaneidensa-kanssa-kolmea-vihrean-vedyn-tuotantolaitosta-kokkolaan-porvooseen-ja-kristiinankaupunkiin?publisherId=69819483&amp;releaseId=69983235&amp;lang=fi</v>
      </c>
      <c r="K9" s="3" t="str">
        <f>[1]Data!Q9</f>
        <v>Porvoon laitos tulee tuottamaan jopa 100 tonnia vetyä päivässä vuoteen 2030 mennessä.</v>
      </c>
    </row>
    <row r="10" spans="1:11" x14ac:dyDescent="0.35">
      <c r="A10" s="2">
        <f>[1]Data!A10</f>
        <v>45076</v>
      </c>
      <c r="B10" s="3" t="str">
        <f>[1]Data!B10</f>
        <v>Lämmitys</v>
      </c>
      <c r="C10" s="3" t="str">
        <f>[1]Data!D10</f>
        <v>Kokkolan Energia</v>
      </c>
      <c r="D10" s="3" t="str">
        <f>[1]Data!E10</f>
        <v>Kokkola</v>
      </c>
      <c r="E10" s="3">
        <f>[1]Data!G10</f>
        <v>0</v>
      </c>
      <c r="F10" s="3">
        <f>[1]Data!H10</f>
        <v>0</v>
      </c>
      <c r="G10" s="4" t="str">
        <f>[1]Data!K10</f>
        <v>Esiselvitys</v>
      </c>
      <c r="H10" s="3">
        <f>[1]Data!M10</f>
        <v>0</v>
      </c>
      <c r="I10" s="3">
        <f>[1]Data!N10</f>
        <v>0</v>
      </c>
      <c r="J10" s="5" t="str">
        <f>[1]Data!P10</f>
        <v>https://www.kokkolanenergia.fi/fi/yritys/ajankohtaista/kokkolan-energia-kaavailee-investointeja-sahkoiseen-lammon-tuotantoon/</v>
      </c>
      <c r="K10" s="3" t="str">
        <f>[1]Data!Q10</f>
        <v>Kokkolan Energia tekee selvitystyötä sähkökattiloiden ja lämpöakkujärjestelmien hyödyntämisestä kaukolämmön ja höyryn tuotannossa sekä energian varastoinnissa.</v>
      </c>
    </row>
    <row r="11" spans="1:11" x14ac:dyDescent="0.35">
      <c r="A11" s="2">
        <f>[1]Data!A11</f>
        <v>45075</v>
      </c>
      <c r="B11" s="3" t="str">
        <f>[1]Data!B11</f>
        <v>Biokaasu</v>
      </c>
      <c r="C11" s="3" t="str">
        <f>[1]Data!D11</f>
        <v>Pukaron kartano</v>
      </c>
      <c r="D11" s="3" t="str">
        <f>[1]Data!E11</f>
        <v>Lapinjärvi</v>
      </c>
      <c r="E11" s="3">
        <f>[1]Data!G11</f>
        <v>1</v>
      </c>
      <c r="F11" s="3" t="str">
        <f>[1]Data!H11</f>
        <v>*</v>
      </c>
      <c r="G11" s="4" t="str">
        <f>[1]Data!K11</f>
        <v>Investointipäätös</v>
      </c>
      <c r="H11" s="3">
        <f>[1]Data!M11</f>
        <v>2023</v>
      </c>
      <c r="I11" s="3">
        <f>[1]Data!N11</f>
        <v>0</v>
      </c>
      <c r="J11" s="5" t="str">
        <f>[1]Data!P11</f>
        <v>https://biokierto.fi/tilastot/</v>
      </c>
      <c r="K11" s="3" t="str">
        <f>[1]Data!Q11</f>
        <v>Rakenteilla kiintomädätys-biokaasulaitos, syötteenä naudan- ja sianlietelanta sekä nurmi ja olki, tuotteena sähkö ja lämpö maatilalle.</v>
      </c>
    </row>
    <row r="12" spans="1:11" x14ac:dyDescent="0.35">
      <c r="A12" s="2">
        <f>[1]Data!A12</f>
        <v>45075</v>
      </c>
      <c r="B12" s="3" t="str">
        <f>[1]Data!B12</f>
        <v>Biotuotteet</v>
      </c>
      <c r="C12" s="3" t="str">
        <f>[1]Data!D12</f>
        <v>Metsä Group ja Andritz</v>
      </c>
      <c r="D12" s="3" t="str">
        <f>[1]Data!E12</f>
        <v>Äänekoski</v>
      </c>
      <c r="E12" s="3">
        <f>[1]Data!G12</f>
        <v>20</v>
      </c>
      <c r="F12" s="3">
        <f>[1]Data!H12</f>
        <v>0</v>
      </c>
      <c r="G12" s="4" t="str">
        <f>[1]Data!K12</f>
        <v>Suunnittelu</v>
      </c>
      <c r="H12" s="3">
        <f>[1]Data!M12</f>
        <v>2025</v>
      </c>
      <c r="I12" s="3">
        <f>[1]Data!N12</f>
        <v>0</v>
      </c>
      <c r="J12" s="5" t="str">
        <f>[1]Data!P12</f>
        <v>https://www.hs.fi/talous/art-2000009618125.html</v>
      </c>
      <c r="K12" s="3" t="str">
        <f>[1]Data!Q12</f>
        <v>Metsä Fibre suunnittelee jalostetun ligniinituotteen koelaitosta yhteistyössä ANDRITZin kanssa. Tavoitteena on kehittää prosessia, jossa sellunvalmistuksessa syntyvä ligniini erotetaan mustalipeästä ja jalostetaan uusiin käyttökohteisiin.</v>
      </c>
    </row>
    <row r="13" spans="1:11" x14ac:dyDescent="0.35">
      <c r="A13" s="2">
        <f>[1]Data!A13</f>
        <v>45072</v>
      </c>
      <c r="B13" s="3" t="str">
        <f>[1]Data!B13</f>
        <v>Lämmitys</v>
      </c>
      <c r="C13" s="3" t="str">
        <f>[1]Data!D13</f>
        <v>Hyvinkään Lämpövoima</v>
      </c>
      <c r="D13" s="3" t="str">
        <f>[1]Data!E13</f>
        <v>Hyvinkää</v>
      </c>
      <c r="E13" s="3">
        <f>[1]Data!G13</f>
        <v>5</v>
      </c>
      <c r="F13" s="3">
        <f>[1]Data!H13</f>
        <v>0</v>
      </c>
      <c r="G13" s="4" t="str">
        <f>[1]Data!K13</f>
        <v>Investointipäätös</v>
      </c>
      <c r="H13" s="3">
        <f>[1]Data!M13</f>
        <v>2025</v>
      </c>
      <c r="I13" s="3">
        <f>[1]Data!N13</f>
        <v>20</v>
      </c>
      <c r="J13" s="5" t="str">
        <f>[1]Data!P13</f>
        <v>https://hlv.fi/ajankohtaista/hyvinkaan-lampovoima-rakentaa-sahkokattilan-sahanmakeen/</v>
      </c>
      <c r="K13" s="3" t="str">
        <f>[1]Data!Q13</f>
        <v>Hyvinkään Lämpövoima rakentaa 20MW sähkökattilan Sahanmäkeen. Projektiaikataulun mukaan sähkökattila on tarkoitus saada käyttöön syyskuun 2024 lopussa. Ensimmäisen vajaan vuoden ajan sähkökattilaa voidaan käyttää enintään 10 MW:n teholla paikallisen sähköverkkoyhtiön kapasiteettitilanteesta johtuen. Täyttä 20 MW:n kattilatehoa pystytään hyödyntämään kesästä 2025 eteenpäin.</v>
      </c>
    </row>
    <row r="14" spans="1:11" x14ac:dyDescent="0.35">
      <c r="A14" s="2">
        <f>[1]Data!A14</f>
        <v>45057</v>
      </c>
      <c r="B14" s="3" t="str">
        <f>[1]Data!B14</f>
        <v>Vety</v>
      </c>
      <c r="C14" s="3" t="str">
        <f>[1]Data!D14</f>
        <v>Green NorthH2 Energy</v>
      </c>
      <c r="D14" s="3" t="str">
        <f>[1]Data!E14</f>
        <v>Naantali</v>
      </c>
      <c r="E14" s="3">
        <f>[1]Data!G14</f>
        <v>580</v>
      </c>
      <c r="F14" s="3">
        <f>[1]Data!H14</f>
        <v>0</v>
      </c>
      <c r="G14" s="4" t="str">
        <f>[1]Data!K14</f>
        <v>Suunnittelu</v>
      </c>
      <c r="H14" s="3">
        <f>[1]Data!M14</f>
        <v>2026</v>
      </c>
      <c r="I14" s="3">
        <f>[1]Data!N14</f>
        <v>280</v>
      </c>
      <c r="J14" s="5" t="str">
        <f>[1]Data!P14</f>
        <v>https://www.kauppalehti.fi/uutiset/kl/1fafda09-cf1b-4095-b4a7-e525b82f2731</v>
      </c>
      <c r="K14" s="3" t="str">
        <f>[1]Data!Q14</f>
        <v>Naantalissa etenee vedyn tuotantolaitos, jonka tarkoituksena on tuottaa synteettistä polttoainetta meriliikenteen ja raskaan liikenteen käyttöön. Yhtiö kertoo tiedotteessaan 11.5.2023, että hanke on kolminkertaistunut alkuperäisestä.</v>
      </c>
    </row>
    <row r="15" spans="1:11" x14ac:dyDescent="0.35">
      <c r="A15" s="2">
        <f>[1]Data!A15</f>
        <v>45056</v>
      </c>
      <c r="B15" s="3" t="str">
        <f>[1]Data!B15</f>
        <v>Aurinkovoima</v>
      </c>
      <c r="C15" s="3" t="str">
        <f>[1]Data!D15</f>
        <v>Coreplast Laitila</v>
      </c>
      <c r="D15" s="3" t="str">
        <f>[1]Data!E15</f>
        <v>Laitila</v>
      </c>
      <c r="E15" s="3">
        <f>[1]Data!G15</f>
        <v>0.7</v>
      </c>
      <c r="F15" s="3">
        <f>[1]Data!H15</f>
        <v>0</v>
      </c>
      <c r="G15" s="4" t="str">
        <f>[1]Data!K15</f>
        <v>Investointipäätös</v>
      </c>
      <c r="H15" s="3">
        <f>[1]Data!M15</f>
        <v>2022</v>
      </c>
      <c r="I15" s="3">
        <f>[1]Data!N15</f>
        <v>0.5</v>
      </c>
      <c r="J15" s="5" t="str">
        <f>[1]Data!P15</f>
        <v>https://yle.fi/a/74-20031044</v>
      </c>
      <c r="K15" s="3" t="str">
        <f>[1]Data!Q15</f>
        <v>Laitilalainen muovituotteiden sopimusvalmistaja Coreplast Laitila investoi maa-asenteiseen aurinkovoimalaan. Investoinnin arvo on yrityksen mukaan noin 700 000 euroa. Uuden voimalan laskennallinen teho on noin 500 kWp, mikä tekee vuodessa noin 500 megawattituntia sähköä. Coreplast Laitilan tavoite on olla energian suhteen hiilineutraali vuoteen 2024 mennessä.</v>
      </c>
    </row>
    <row r="16" spans="1:11" x14ac:dyDescent="0.35">
      <c r="A16" s="2">
        <f>[1]Data!A16</f>
        <v>45055</v>
      </c>
      <c r="B16" s="3" t="str">
        <f>[1]Data!B16</f>
        <v>Aurinkovoima</v>
      </c>
      <c r="C16" s="3" t="str">
        <f>[1]Data!D16</f>
        <v>Lumme Energia Oy</v>
      </c>
      <c r="D16" s="3" t="str">
        <f>[1]Data!E16</f>
        <v>Sulkava</v>
      </c>
      <c r="E16" s="3">
        <f>[1]Data!G16</f>
        <v>2.5</v>
      </c>
      <c r="F16" s="3" t="str">
        <f>[1]Data!H16</f>
        <v>*</v>
      </c>
      <c r="G16" s="4" t="str">
        <f>[1]Data!K16</f>
        <v>Käynnistys</v>
      </c>
      <c r="H16" s="3">
        <f>[1]Data!M16</f>
        <v>2023</v>
      </c>
      <c r="I16" s="3">
        <f>[1]Data!N16</f>
        <v>5</v>
      </c>
      <c r="J16" s="5" t="str">
        <f>[1]Data!P16</f>
        <v>https://yle.fi/a/74-20030887</v>
      </c>
      <c r="K16" s="3" t="str">
        <f>[1]Data!Q16</f>
        <v>Sulkavan kunnan aurinkopuisto vihittiin tänään käyttöön. Aurinkopuisto on kooltaan noin 10 jalkapallokentän kokoinen ja tuottaa n. 4 500 MWh uusiutuvaa aurinkosähköä vuosittain. Kapasiteetti on 5 MWp.</v>
      </c>
    </row>
    <row r="17" spans="1:11" x14ac:dyDescent="0.35">
      <c r="A17" s="2">
        <f>[1]Data!A17</f>
        <v>45054</v>
      </c>
      <c r="B17" s="3" t="str">
        <f>[1]Data!B17</f>
        <v>Aurinkovoima</v>
      </c>
      <c r="C17" s="3" t="str">
        <f>[1]Data!D17</f>
        <v>Skarta Energy ja Business Tornio Oy</v>
      </c>
      <c r="D17" s="3" t="str">
        <f>[1]Data!E17</f>
        <v>Tornio</v>
      </c>
      <c r="E17" s="3">
        <f>[1]Data!G17</f>
        <v>60</v>
      </c>
      <c r="F17" s="3">
        <f>[1]Data!H17</f>
        <v>0</v>
      </c>
      <c r="G17" s="4" t="str">
        <f>[1]Data!K17</f>
        <v>Suunnittelu</v>
      </c>
      <c r="H17" s="3">
        <f>[1]Data!M17</f>
        <v>2027</v>
      </c>
      <c r="I17" s="3">
        <f>[1]Data!N17</f>
        <v>80</v>
      </c>
      <c r="J17" s="5" t="str">
        <f>[1]Data!P17</f>
        <v>https://www.sttinfo.fi/tiedote/skarta-energy-ja-business-tornio-suunnittelevat-teollisen-mittakaavan-aurinkovoimalaa-tornioon?publisherId=69818743&amp;releaseId=69977467</v>
      </c>
      <c r="K17" s="3" t="str">
        <f>[1]Data!Q17</f>
        <v xml:space="preserve">Skarta Energy ja Business Tornio suunnittelevat teollisen mittakaavan aurinkovoimalaa Tornioon. Toteutuessaan noin 100 hehtaarin suuruisen aurinkoenergialaitoksen, arvioitu paneeliteho olisi noin 80 MWp, investoinnin suuruus olisi noin 60 Milj. €, työllistämisvaikutukset noin 5 henkilöä, rakentamisen aikaiset työllisyysvaikutukset olisivat noin 100 henkilöä ja lisäksi kaupungille kertyisi hankkeen valmistuttua merkittäviä verotuloja. </v>
      </c>
    </row>
    <row r="18" spans="1:11" x14ac:dyDescent="0.35">
      <c r="A18" s="2">
        <f>[1]Data!A18</f>
        <v>45048</v>
      </c>
      <c r="B18" s="3" t="str">
        <f>[1]Data!B18</f>
        <v>Biotuotteet</v>
      </c>
      <c r="C18" s="3" t="str">
        <f>[1]Data!D18</f>
        <v>Binderholz Nordic</v>
      </c>
      <c r="D18" s="3" t="str">
        <f>[1]Data!E18</f>
        <v>Lieksa</v>
      </c>
      <c r="E18" s="3">
        <f>[1]Data!G18</f>
        <v>0</v>
      </c>
      <c r="F18" s="3">
        <f>[1]Data!H18</f>
        <v>0</v>
      </c>
      <c r="G18" s="4" t="str">
        <f>[1]Data!K18</f>
        <v>Investointipäätös</v>
      </c>
      <c r="H18" s="3">
        <f>[1]Data!M18</f>
        <v>2025</v>
      </c>
      <c r="I18" s="3">
        <f>[1]Data!N18</f>
        <v>0</v>
      </c>
      <c r="J18" s="5" t="str">
        <f>[1]Data!P18</f>
        <v>https://yle.fi/a/74-20029280</v>
      </c>
      <c r="K18" s="3" t="str">
        <f>[1]Data!Q18</f>
        <v>Binderholz Nordic -yhtiö rakentaa Pohjois-Karjalan Lieksaan uuden tehtaan ja pelletointilaitoksen.</v>
      </c>
    </row>
    <row r="19" spans="1:11" x14ac:dyDescent="0.35">
      <c r="A19" s="2">
        <f>[1]Data!A19</f>
        <v>45043</v>
      </c>
      <c r="B19" s="3" t="str">
        <f>[1]Data!B19</f>
        <v>Aurinkovoima</v>
      </c>
      <c r="C19" s="3" t="str">
        <f>[1]Data!D19</f>
        <v>Neova</v>
      </c>
      <c r="D19" s="3" t="str">
        <f>[1]Data!E19</f>
        <v>Heinola</v>
      </c>
      <c r="E19" s="3">
        <f>[1]Data!G19</f>
        <v>0</v>
      </c>
      <c r="F19" s="3">
        <f>[1]Data!H19</f>
        <v>0</v>
      </c>
      <c r="G19" s="4" t="str">
        <f>[1]Data!K19</f>
        <v>Suunnittelu</v>
      </c>
      <c r="H19" s="3">
        <f>[1]Data!M19</f>
        <v>2024</v>
      </c>
      <c r="I19" s="3">
        <f>[1]Data!N19</f>
        <v>5</v>
      </c>
      <c r="J19" s="5" t="str">
        <f>[1]Data!P19</f>
        <v>https://www.neova-group.com/fi/tuotteet/tuuli-ja-aurinkovoima/tuuli-ja-aurinkovoimahankkeet/laviassuon-aurinkovoimapuisto/#21fd2d9a</v>
      </c>
      <c r="K19" s="3" t="str">
        <f>[1]Data!Q19</f>
        <v>Neova suunnittelee aurinkovoimahanketta Laviassuolle, Heinolan kunnan alueelle. Hankealue on käytöstä poistunutta turvetuotantoaluetta. Alustavan hankesuunnitelman mukaan hankealueen koko on noin 8 ha. Aurinkovoimalan verkkoon liitettävä teho on arviolta noin 5 MW.</v>
      </c>
    </row>
    <row r="20" spans="1:11" x14ac:dyDescent="0.35">
      <c r="A20" s="2">
        <f>[1]Data!A20</f>
        <v>45043</v>
      </c>
      <c r="B20" s="3" t="str">
        <f>[1]Data!B20</f>
        <v>Aurinkovoima</v>
      </c>
      <c r="C20" s="3" t="str">
        <f>[1]Data!D20</f>
        <v>Neova</v>
      </c>
      <c r="D20" s="3" t="str">
        <f>[1]Data!E20</f>
        <v>Kotka</v>
      </c>
      <c r="E20" s="3">
        <f>[1]Data!G20</f>
        <v>0</v>
      </c>
      <c r="F20" s="3">
        <f>[1]Data!H20</f>
        <v>0</v>
      </c>
      <c r="G20" s="4" t="str">
        <f>[1]Data!K20</f>
        <v>Suunnittelu</v>
      </c>
      <c r="H20" s="3">
        <f>[1]Data!M20</f>
        <v>2024</v>
      </c>
      <c r="I20" s="3">
        <f>[1]Data!N20</f>
        <v>30</v>
      </c>
      <c r="J20" s="5" t="str">
        <f>[1]Data!P20</f>
        <v>https://www.neova-group.com/fi/tuotteet/tuuli-ja-aurinkovoima/tuuli-ja-aurinkovoimahankkeet/torvmossenin-aurinkovoimapuisto/#21fd2d9a</v>
      </c>
      <c r="K20" s="3" t="str">
        <f>[1]Data!Q20</f>
        <v>Neova suunnittelee aurinkovoimahanketta Kotkan kunnan alueelle. Alustavan hankesuunnitelman mukaan hankealueen koko on noin 50ha. Torvmossenin alue on käytöstä poistunutta turvetuotantoaluetta. Aurinkovoimalan verkkoon liitettävä teho on arviolta noin 30-35 MW.</v>
      </c>
    </row>
    <row r="21" spans="1:11" x14ac:dyDescent="0.35">
      <c r="A21" s="2">
        <f>[1]Data!A21</f>
        <v>45043</v>
      </c>
      <c r="B21" s="3" t="str">
        <f>[1]Data!B21</f>
        <v>Energiavarasto</v>
      </c>
      <c r="C21" s="3" t="str">
        <f>[1]Data!D21</f>
        <v>Kemijoki Oy</v>
      </c>
      <c r="D21" s="3" t="str">
        <f>[1]Data!E21</f>
        <v>Kemijärvi</v>
      </c>
      <c r="E21" s="3">
        <f>[1]Data!G21</f>
        <v>2500</v>
      </c>
      <c r="F21" s="3" t="str">
        <f>[1]Data!H21</f>
        <v>*</v>
      </c>
      <c r="G21" s="4" t="str">
        <f>[1]Data!K21</f>
        <v>Suunnittelu</v>
      </c>
      <c r="H21" s="3">
        <f>[1]Data!M21</f>
        <v>0</v>
      </c>
      <c r="I21" s="3">
        <f>[1]Data!N21</f>
        <v>4000</v>
      </c>
      <c r="J21" s="5" t="str">
        <f>[1]Data!P21</f>
        <v>https://yle.fi/a/74-20029118?utm_source=twitter&amp;utm_medium=social&amp;utm_content=yleuutiset</v>
      </c>
      <c r="K21" s="3" t="str">
        <f>[1]Data!Q21</f>
        <v>Kemijoki oy selvittää mahdollisuutta rakentaa pumppuvoimalaitoksia Kemijoen vesistöalueelle. Mahdollisten investointien suuruus on yhteensä 2–3 miljardia euroa.</v>
      </c>
    </row>
    <row r="22" spans="1:11" x14ac:dyDescent="0.35">
      <c r="A22" s="2">
        <f>[1]Data!A22</f>
        <v>45038</v>
      </c>
      <c r="B22" s="3" t="str">
        <f>[1]Data!B22</f>
        <v>Akkuteknologiat</v>
      </c>
      <c r="C22" s="3" t="str">
        <f>[1]Data!D22</f>
        <v>Umicore</v>
      </c>
      <c r="D22" s="3" t="str">
        <f>[1]Data!E22</f>
        <v>Kokkola</v>
      </c>
      <c r="E22" s="3">
        <f>[1]Data!G22</f>
        <v>1000</v>
      </c>
      <c r="F22" s="3">
        <f>[1]Data!H22</f>
        <v>0</v>
      </c>
      <c r="G22" s="4" t="str">
        <f>[1]Data!K22</f>
        <v>Toiminnan laajennus</v>
      </c>
      <c r="H22" s="3">
        <f>[1]Data!M22</f>
        <v>2024</v>
      </c>
      <c r="I22" s="3">
        <f>[1]Data!N22</f>
        <v>0</v>
      </c>
      <c r="J22" s="5" t="str">
        <f>[1]Data!P22</f>
        <v>https://www.kauppalehti.fi/uutiset/belgialainen-umicore-kaavailee-kokkolaan-miljardi-investointia/b84b2817-c3ad-411a-9ff2-4669cadc74c9</v>
      </c>
      <c r="K22" s="3" t="str">
        <f>[1]Data!Q22</f>
        <v>Umicore suunnittelee Kokkolan tehtaan pCAM-tuotannon laajentamista, koboltin jalostuskapasiteetin nostamista ja nikkeliliuotuksen rakentamista.</v>
      </c>
    </row>
    <row r="23" spans="1:11" x14ac:dyDescent="0.35">
      <c r="A23" s="2">
        <f>[1]Data!A23</f>
        <v>45035</v>
      </c>
      <c r="B23" s="3" t="str">
        <f>[1]Data!B23</f>
        <v>Aurinkovoima</v>
      </c>
      <c r="C23" s="3" t="str">
        <f>[1]Data!D23</f>
        <v>OX2</v>
      </c>
      <c r="D23" s="3" t="str">
        <f>[1]Data!E23</f>
        <v>Huittinen</v>
      </c>
      <c r="E23" s="3">
        <f>[1]Data!G23</f>
        <v>400</v>
      </c>
      <c r="F23" s="3">
        <f>[1]Data!H23</f>
        <v>0</v>
      </c>
      <c r="G23" s="4" t="str">
        <f>[1]Data!K23</f>
        <v>Suunnittelu</v>
      </c>
      <c r="H23" s="3">
        <f>[1]Data!M23</f>
        <v>2026</v>
      </c>
      <c r="I23" s="3">
        <f>[1]Data!N23</f>
        <v>475</v>
      </c>
      <c r="J23" s="5" t="str">
        <f>[1]Data!P23</f>
        <v>https://www.kauppalehti.fi/uutiset/kl/a084bc9e-6f8d-465d-8945-045617b3892e</v>
      </c>
      <c r="K23" s="3" t="str">
        <f>[1]Data!Q23</f>
        <v>Huittisten aurinkovoimapuiston suunniteltu teho on arviolta 475 megawattia. Investoinnin koko olisi noin 400 miljoonaa euroa.</v>
      </c>
    </row>
    <row r="24" spans="1:11" x14ac:dyDescent="0.35">
      <c r="A24" s="2">
        <f>[1]Data!A24</f>
        <v>45034</v>
      </c>
      <c r="B24" s="3" t="str">
        <f>[1]Data!B24</f>
        <v>Fossiilisten korvaaminen</v>
      </c>
      <c r="C24" s="3" t="str">
        <f>[1]Data!D24</f>
        <v>UPM</v>
      </c>
      <c r="D24" s="3" t="str">
        <f>[1]Data!E24</f>
        <v>Valkeakoski</v>
      </c>
      <c r="E24" s="3">
        <f>[1]Data!G24</f>
        <v>0</v>
      </c>
      <c r="F24" s="3">
        <f>[1]Data!H24</f>
        <v>0</v>
      </c>
      <c r="G24" s="4" t="str">
        <f>[1]Data!K24</f>
        <v>Investointipäätös</v>
      </c>
      <c r="H24" s="3">
        <f>[1]Data!M24</f>
        <v>2023</v>
      </c>
      <c r="I24" s="3">
        <f>[1]Data!N24</f>
        <v>110</v>
      </c>
      <c r="J24" s="5" t="str">
        <f>[1]Data!P24</f>
        <v>https://www.upm.com/fi/tietoa-meista/medialle/tiedotteet/2023/04/upm-sahkoistaa-tehtaidensa-lammon--ja-hoyryntuotantoa-suomessa-ja-saksassa/</v>
      </c>
      <c r="K24" s="3" t="str">
        <f>[1]Data!Q24</f>
        <v>UPM Tervasaaren paperitehtaalla on jo otettu käyttöön ensimmäinen 50 MW:n sähkökattila, joka siirrettiin Valkeakoskelle UPM Kaipolan tehtaalta. Syksyllä tehtaalle asennetaan uusi, tehokkaampi 60 MW:n sähkökattila, jonka on määrä tuottaa paitsi höyryä ja lämpöä tehtaalle, myös lämpöä Valkeakosken kaukolämpöverkkoon.</v>
      </c>
    </row>
    <row r="25" spans="1:11" x14ac:dyDescent="0.35">
      <c r="A25" s="2">
        <f>[1]Data!A25</f>
        <v>45029</v>
      </c>
      <c r="B25" s="3" t="str">
        <f>[1]Data!B25</f>
        <v>Aurinkovoima</v>
      </c>
      <c r="C25" s="3" t="str">
        <f>[1]Data!D25</f>
        <v>OX2</v>
      </c>
      <c r="D25" s="3" t="str">
        <f>[1]Data!E25</f>
        <v>Loimaa</v>
      </c>
      <c r="E25" s="3">
        <f>[1]Data!G25</f>
        <v>0</v>
      </c>
      <c r="F25" s="3">
        <f>[1]Data!H25</f>
        <v>0</v>
      </c>
      <c r="G25" s="4" t="str">
        <f>[1]Data!K25</f>
        <v>Suunnittelu</v>
      </c>
      <c r="H25" s="3">
        <f>[1]Data!M25</f>
        <v>2026</v>
      </c>
      <c r="I25" s="3">
        <f>[1]Data!N25</f>
        <v>60</v>
      </c>
      <c r="J25" s="5" t="str">
        <f>[1]Data!P25</f>
        <v>https://www.ox2.com/fi/suomi/hankkeet/keinusuo</v>
      </c>
      <c r="K25" s="3" t="str">
        <f>[1]Data!Q25</f>
        <v>Keinusuon aurinkovoimahanke sijaitsee Varsinais-Suomessa Loimaalla. Hankealue on kooltaan 75 hehtaaria. Hankkeen yhteenlaskettu kokonaisteho on arviolta 60 MW.</v>
      </c>
    </row>
    <row r="26" spans="1:11" x14ac:dyDescent="0.35">
      <c r="A26" s="2">
        <f>[1]Data!A26</f>
        <v>45029</v>
      </c>
      <c r="B26" s="3" t="str">
        <f>[1]Data!B26</f>
        <v>Aurinkovoima</v>
      </c>
      <c r="C26" s="3" t="str">
        <f>[1]Data!D26</f>
        <v>OX2</v>
      </c>
      <c r="D26" s="3" t="str">
        <f>[1]Data!E26</f>
        <v>Kauhajoki</v>
      </c>
      <c r="E26" s="3">
        <f>[1]Data!G26</f>
        <v>0</v>
      </c>
      <c r="F26" s="3">
        <f>[1]Data!H26</f>
        <v>0</v>
      </c>
      <c r="G26" s="4" t="str">
        <f>[1]Data!K26</f>
        <v>Suunnittelu</v>
      </c>
      <c r="H26" s="3">
        <f>[1]Data!M26</f>
        <v>2028</v>
      </c>
      <c r="I26" s="3">
        <f>[1]Data!N26</f>
        <v>500</v>
      </c>
      <c r="J26" s="5" t="str">
        <f>[1]Data!P26</f>
        <v>https://www.ox2.com/fi/suomi/hankkeet/aurinkonevat</v>
      </c>
      <c r="K26" s="3" t="str">
        <f>[1]Data!Q26</f>
        <v>Kauhajoelle suunnitteilla oleva Aurinkonevat-hanke on teholtaan noin 500 megawattia ja vuosittainen energiantuotanto noin 460 gigawattituntia. Se on yksi Suomen suurimmista aurinkovoimahankkeista.</v>
      </c>
    </row>
    <row r="27" spans="1:11" x14ac:dyDescent="0.35">
      <c r="A27" s="2">
        <f>[1]Data!A27</f>
        <v>45028</v>
      </c>
      <c r="B27" s="3" t="str">
        <f>[1]Data!B27</f>
        <v>Akkuteknologiat</v>
      </c>
      <c r="C27" s="3" t="str">
        <f>[1]Data!D27</f>
        <v>Finnish Battery Chemicals Oy</v>
      </c>
      <c r="D27" s="3" t="str">
        <f>[1]Data!E27</f>
        <v>Kotka</v>
      </c>
      <c r="E27" s="3">
        <f>[1]Data!G27</f>
        <v>2700</v>
      </c>
      <c r="F27" s="3" t="str">
        <f>[1]Data!H27</f>
        <v>*</v>
      </c>
      <c r="G27" s="4" t="str">
        <f>[1]Data!K27</f>
        <v>Esiselvitys</v>
      </c>
      <c r="H27" s="3">
        <f>[1]Data!M27</f>
        <v>0</v>
      </c>
      <c r="I27" s="3">
        <f>[1]Data!N27</f>
        <v>0</v>
      </c>
      <c r="J27" s="5" t="str">
        <f>[1]Data!P27</f>
        <v>https://www.mineralsgroup.fi/fi/ajankohtaista/uutiset/suomen-malmijalostus-valmistautuu-kennotehtaan-yva-menettelyyn.html</v>
      </c>
      <c r="K27" s="3" t="str">
        <f>[1]Data!Q27</f>
        <v>Suomen Malmijalostus on allekirjoittanut potentiaalisen kumppanin kanssa aiesopimuksen kennotehdashankkeesta, jonka tuotantokapasiteetti olisi 27 GWh/a tai 40 GWh/a. Tavoitteena on viedä YVA-menettely läpi siten, että perusteltu päätelmä YVA-selostuksesta olisi käytettävissä kesään 2024 mennessä. Kennotehdasta koskevia neuvotteluita kumppanin kanssa jatketaan YVA-menettelyn rinnalla.</v>
      </c>
    </row>
    <row r="28" spans="1:11" x14ac:dyDescent="0.35">
      <c r="A28" s="2">
        <f>[1]Data!A28</f>
        <v>45026</v>
      </c>
      <c r="B28" s="3" t="str">
        <f>[1]Data!B28</f>
        <v>Merituulivoima</v>
      </c>
      <c r="C28" s="3" t="str">
        <f>[1]Data!D28</f>
        <v>Eolus Wind</v>
      </c>
      <c r="D28" s="3" t="str">
        <f>[1]Data!E28</f>
        <v>Pori</v>
      </c>
      <c r="E28" s="3">
        <f>[1]Data!G28</f>
        <v>3000</v>
      </c>
      <c r="F28" s="3">
        <f>[1]Data!H28</f>
        <v>0</v>
      </c>
      <c r="G28" s="4" t="str">
        <f>[1]Data!K28</f>
        <v>Esiselvitys</v>
      </c>
      <c r="H28" s="3">
        <f>[1]Data!M28</f>
        <v>2030</v>
      </c>
      <c r="I28" s="3">
        <f>[1]Data!N28</f>
        <v>1500</v>
      </c>
      <c r="J28" s="5" t="str">
        <f>[1]Data!P28</f>
        <v>https://eolus.fi/projektit/merituulivoima/navakka/</v>
      </c>
      <c r="K28" s="3" t="str">
        <f>[1]Data!Q28</f>
        <v>Eolus suunnittelee merituulivoimapuistoa Satakunnan edustalle Selkämerelle. Hankealue sijaitsee Merikarvian edustalla, noin 30 kilometriä rannikosta. Suunniteltu merituulivoimapuisto käsittää 70–100 tuulivoimalaa. Sen tavoiteltu kokonaiskapasiteetti on noin 1 500 megawattia, mikä tarkoittaa vuositasolla reilua 6,5–7 terawattituntia uusiutuvaa sähköä Suomen sähköverkkoon. Tavoitteena on, että Navakka tuottaa sähköä 2030-luvun aikana.</v>
      </c>
    </row>
    <row r="29" spans="1:11" x14ac:dyDescent="0.35">
      <c r="A29" s="2">
        <f>[1]Data!A29</f>
        <v>45016</v>
      </c>
      <c r="B29" s="3" t="str">
        <f>[1]Data!B29</f>
        <v>Energiavarasto</v>
      </c>
      <c r="C29" s="3" t="str">
        <f>[1]Data!D29</f>
        <v>Kemijoki Oy</v>
      </c>
      <c r="D29" s="3" t="str">
        <f>[1]Data!E29</f>
        <v>Sodankylä</v>
      </c>
      <c r="E29" s="3">
        <f>[1]Data!G29</f>
        <v>1</v>
      </c>
      <c r="F29" s="3" t="str">
        <f>[1]Data!H29</f>
        <v>*</v>
      </c>
      <c r="G29" s="4" t="str">
        <f>[1]Data!K29</f>
        <v>Käynnistys</v>
      </c>
      <c r="H29" s="3">
        <f>[1]Data!M29</f>
        <v>2023</v>
      </c>
      <c r="I29" s="3">
        <f>[1]Data!N29</f>
        <v>0</v>
      </c>
      <c r="J29" s="5" t="str">
        <f>[1]Data!P29</f>
        <v>https://yle.fi/a/74-20025244</v>
      </c>
      <c r="K29" s="3" t="str">
        <f>[1]Data!Q29</f>
        <v>Kemijoki Oy on tehnyt miljoonaluokan investoinnin sähkön varastointiin. Sähkövarastot on sijoitettu kahteen merikonttiin, joissa sähkö on varastoitu superkondensaattoreihin, ja sähköä varastoidaan 44kWh.</v>
      </c>
    </row>
    <row r="30" spans="1:11" x14ac:dyDescent="0.35">
      <c r="A30" s="2">
        <f>[1]Data!A30</f>
        <v>45016</v>
      </c>
      <c r="B30" s="3" t="str">
        <f>[1]Data!B30</f>
        <v>Aurinkovoima</v>
      </c>
      <c r="C30" s="3" t="str">
        <f>[1]Data!D30</f>
        <v>Ilmatar</v>
      </c>
      <c r="D30" s="3" t="str">
        <f>[1]Data!E30</f>
        <v>Suonenjoki</v>
      </c>
      <c r="E30" s="3">
        <f>[1]Data!G30</f>
        <v>0</v>
      </c>
      <c r="F30" s="3">
        <f>[1]Data!H30</f>
        <v>0</v>
      </c>
      <c r="G30" s="4" t="str">
        <f>[1]Data!K30</f>
        <v>Suunnittelu</v>
      </c>
      <c r="H30" s="3">
        <f>[1]Data!M30</f>
        <v>2024</v>
      </c>
      <c r="I30" s="3">
        <f>[1]Data!N30</f>
        <v>35</v>
      </c>
      <c r="J30" s="5" t="str">
        <f>[1]Data!P30</f>
        <v>https://www.sisa-savolehti.fi/paikalliset/5832441</v>
      </c>
      <c r="K30" s="3" t="str">
        <f>[1]Data!Q30</f>
        <v>Suonenjoen Viitaselänsuon alueelle suunnitellaan aurinkovoimalaa.</v>
      </c>
    </row>
    <row r="31" spans="1:11" x14ac:dyDescent="0.35">
      <c r="A31" s="2">
        <f>[1]Data!A31</f>
        <v>45016</v>
      </c>
      <c r="B31" s="3" t="str">
        <f>[1]Data!B31</f>
        <v>Merituulivoima</v>
      </c>
      <c r="C31" s="3" t="str">
        <f>[1]Data!D31</f>
        <v>Ilmatar</v>
      </c>
      <c r="D31" s="3" t="str">
        <f>[1]Data!E31</f>
        <v>Geta</v>
      </c>
      <c r="E31" s="3">
        <f>[1]Data!G31</f>
        <v>2400</v>
      </c>
      <c r="F31" s="3" t="str">
        <f>[1]Data!H31</f>
        <v>*</v>
      </c>
      <c r="G31" s="4" t="str">
        <f>[1]Data!K31</f>
        <v>Esiselvitys</v>
      </c>
      <c r="H31" s="3">
        <f>[1]Data!M31</f>
        <v>2030</v>
      </c>
      <c r="I31" s="3">
        <f>[1]Data!N31</f>
        <v>1200</v>
      </c>
      <c r="J31" s="5" t="str">
        <f>[1]Data!P31</f>
        <v>https://www.tekniikkatalous.fi/uutiset/uusi-tutkimuslupa-merituulivoimalle-ilmatar-suunnittelee-1-2gwn-ja-367kmn-voimala-aluetta/043843e8-ff55-4ad6-8385-d20153a5ad65</v>
      </c>
      <c r="K31" s="3" t="str">
        <f>[1]Data!Q31</f>
        <v>Ilmatar suunnittelee 1,2 GW:n merituulivoimalaa Ahvenanmaan pohjoispuolelle. Alustavan aikataulun mukaan Vågskärin yva-työ saadaan päätökseen vuoden 2025 keskivaiheilla.</v>
      </c>
    </row>
    <row r="32" spans="1:11" x14ac:dyDescent="0.35">
      <c r="A32" s="2">
        <f>[1]Data!A32</f>
        <v>45014</v>
      </c>
      <c r="B32" s="3" t="str">
        <f>[1]Data!B32</f>
        <v>Biokaasu</v>
      </c>
      <c r="C32" s="3" t="str">
        <f>[1]Data!D32</f>
        <v>Matintalo Agro Oy</v>
      </c>
      <c r="D32" s="3" t="str">
        <f>[1]Data!E32</f>
        <v>Huittinen</v>
      </c>
      <c r="E32" s="3">
        <f>[1]Data!G32</f>
        <v>1.3</v>
      </c>
      <c r="F32" s="3">
        <f>[1]Data!H32</f>
        <v>0</v>
      </c>
      <c r="G32" s="4" t="str">
        <f>[1]Data!K32</f>
        <v>Investointipäätös</v>
      </c>
      <c r="H32" s="3">
        <f>[1]Data!M32</f>
        <v>2023</v>
      </c>
      <c r="I32" s="3">
        <f>[1]Data!N32</f>
        <v>0</v>
      </c>
      <c r="J32" s="5" t="str">
        <f>[1]Data!P32</f>
        <v>https://biokierto.fi/tilastot/</v>
      </c>
      <c r="K32" s="3" t="str">
        <f>[1]Data!Q32</f>
        <v>Rakenteilla biokaasulaitos, missä syötteenä lietelanta, kuivalanta ja ylijäämärehu. Tuotteena sähkö sekä lämpö maatilalle, mädätysjäännöksen jatkokäsittely separoimalla kuivikkeeksi.</v>
      </c>
    </row>
    <row r="33" spans="1:11" x14ac:dyDescent="0.35">
      <c r="A33" s="2">
        <f>[1]Data!A33</f>
        <v>45014</v>
      </c>
      <c r="B33" s="3" t="str">
        <f>[1]Data!B33</f>
        <v>Biokaasu</v>
      </c>
      <c r="C33" s="3" t="str">
        <f>[1]Data!D33</f>
        <v>Vuorenmaan Maatila Oy</v>
      </c>
      <c r="D33" s="3" t="str">
        <f>[1]Data!E33</f>
        <v>Haapavesi</v>
      </c>
      <c r="E33" s="3">
        <f>[1]Data!G33</f>
        <v>1</v>
      </c>
      <c r="F33" s="3">
        <f>[1]Data!H33</f>
        <v>0</v>
      </c>
      <c r="G33" s="4" t="str">
        <f>[1]Data!K33</f>
        <v>Investointipäätös</v>
      </c>
      <c r="H33" s="3">
        <f>[1]Data!M33</f>
        <v>2023</v>
      </c>
      <c r="I33" s="3">
        <f>[1]Data!N33</f>
        <v>0</v>
      </c>
      <c r="J33" s="5" t="str">
        <f>[1]Data!P33</f>
        <v>https://biokierto.fi/tilastot/</v>
      </c>
      <c r="K33" s="3" t="str">
        <f>[1]Data!Q33</f>
        <v>Rakenteilla kiintomädätys-biokaasulaitos sekä biometaanin jalostus- ja tankkausasema.</v>
      </c>
    </row>
    <row r="34" spans="1:11" x14ac:dyDescent="0.35">
      <c r="A34" s="2">
        <f>[1]Data!A34</f>
        <v>45014</v>
      </c>
      <c r="B34" s="3" t="str">
        <f>[1]Data!B34</f>
        <v>Biokaasu</v>
      </c>
      <c r="C34" s="3" t="str">
        <f>[1]Data!D34</f>
        <v>Ylikarjanmaa Oy</v>
      </c>
      <c r="D34" s="3" t="str">
        <f>[1]Data!E34</f>
        <v>Ilmajoki</v>
      </c>
      <c r="E34" s="3">
        <f>[1]Data!G34</f>
        <v>1</v>
      </c>
      <c r="F34" s="3">
        <f>[1]Data!H34</f>
        <v>0</v>
      </c>
      <c r="G34" s="4" t="str">
        <f>[1]Data!K34</f>
        <v>Investointipäätös</v>
      </c>
      <c r="H34" s="3">
        <f>[1]Data!M34</f>
        <v>2023</v>
      </c>
      <c r="I34" s="3">
        <f>[1]Data!N34</f>
        <v>0</v>
      </c>
      <c r="J34" s="5" t="str">
        <f>[1]Data!P34</f>
        <v>https://biokierto.fi/tilastot/</v>
      </c>
      <c r="K34" s="3" t="str">
        <f>[1]Data!Q34</f>
        <v>Rakenteilla biokaasulaitos, jonka syötteenä lietelanta ja tuotteena sähkö sekä lämpö maatilalle.</v>
      </c>
    </row>
    <row r="35" spans="1:11" x14ac:dyDescent="0.35">
      <c r="A35" s="2">
        <f>[1]Data!A35</f>
        <v>45014</v>
      </c>
      <c r="B35" s="3" t="str">
        <f>[1]Data!B35</f>
        <v>Biokaasu</v>
      </c>
      <c r="C35" s="3" t="str">
        <f>[1]Data!D35</f>
        <v>Weman Tatu</v>
      </c>
      <c r="D35" s="3" t="str">
        <f>[1]Data!E35</f>
        <v>Lapinlahti</v>
      </c>
      <c r="E35" s="3">
        <f>[1]Data!G35</f>
        <v>1</v>
      </c>
      <c r="F35" s="3">
        <f>[1]Data!H35</f>
        <v>0</v>
      </c>
      <c r="G35" s="4" t="str">
        <f>[1]Data!K35</f>
        <v>Investointipäätös</v>
      </c>
      <c r="H35" s="3">
        <f>[1]Data!M35</f>
        <v>2023</v>
      </c>
      <c r="I35" s="3">
        <f>[1]Data!N35</f>
        <v>0</v>
      </c>
      <c r="J35" s="5" t="str">
        <f>[1]Data!P35</f>
        <v>https://biokierto.fi/tilastot/</v>
      </c>
      <c r="K35" s="3" t="str">
        <f>[1]Data!Q35</f>
        <v>Rakenteilla biokaasulaitos, missä syötteenä lietelanta, kuivalanta ja ylijäämärehu. Tuotteena sähkö sekä lämpö maatilalle, mädätysjäännöksen jatkokäsittely separoimalla kuivikkeeksi.</v>
      </c>
    </row>
    <row r="36" spans="1:11" x14ac:dyDescent="0.35">
      <c r="A36" s="2">
        <f>[1]Data!A36</f>
        <v>45014</v>
      </c>
      <c r="B36" s="3" t="str">
        <f>[1]Data!B36</f>
        <v>Biokaasu</v>
      </c>
      <c r="C36" s="3" t="str">
        <f>[1]Data!D36</f>
        <v>Mty Lantta</v>
      </c>
      <c r="D36" s="3" t="str">
        <f>[1]Data!E36</f>
        <v>Hamina</v>
      </c>
      <c r="E36" s="3">
        <f>[1]Data!G36</f>
        <v>1</v>
      </c>
      <c r="F36" s="3">
        <f>[1]Data!H36</f>
        <v>0</v>
      </c>
      <c r="G36" s="4" t="str">
        <f>[1]Data!K36</f>
        <v>Investointipäätös</v>
      </c>
      <c r="H36" s="3">
        <f>[1]Data!M36</f>
        <v>2024</v>
      </c>
      <c r="I36" s="3">
        <f>[1]Data!N36</f>
        <v>0</v>
      </c>
      <c r="J36" s="5" t="str">
        <f>[1]Data!P36</f>
        <v>https://biokierto.fi/tilastot/</v>
      </c>
      <c r="K36" s="3" t="str">
        <f>[1]Data!Q36</f>
        <v>Rakenteilla biokaasulaitos, missä syötteenä lietelanta, kuivalanta ja ylijäämärehu. Tuotteena sähkö sekä lämpö maatilalle, mädätysjäännöksen jatkokäsittely separoimalla kuivikkeeksi.</v>
      </c>
    </row>
    <row r="37" spans="1:11" x14ac:dyDescent="0.35">
      <c r="A37" s="2">
        <f>[1]Data!A37</f>
        <v>45013</v>
      </c>
      <c r="B37" s="3" t="str">
        <f>[1]Data!B37</f>
        <v>Muut</v>
      </c>
      <c r="C37" s="3" t="str">
        <f>[1]Data!D37</f>
        <v>Carbonaide Oy</v>
      </c>
      <c r="D37" s="3" t="str">
        <f>[1]Data!E37</f>
        <v>Hollola</v>
      </c>
      <c r="E37" s="3">
        <f>[1]Data!G37</f>
        <v>1.8</v>
      </c>
      <c r="F37" s="3">
        <f>[1]Data!H37</f>
        <v>0</v>
      </c>
      <c r="G37" s="4" t="str">
        <f>[1]Data!K37</f>
        <v>Investointipäätös</v>
      </c>
      <c r="H37" s="3">
        <f>[1]Data!M37</f>
        <v>2023</v>
      </c>
      <c r="I37" s="3">
        <f>[1]Data!N37</f>
        <v>0</v>
      </c>
      <c r="J37" s="5" t="str">
        <f>[1]Data!P37</f>
        <v>https://carbonaide.com/news/carbonaide-raises-eur-1-8-million-to-make-manufacturing-concrete-carbon-negative/</v>
      </c>
      <c r="K37" s="3" t="str">
        <f>[1]Data!Q37</f>
        <v xml:space="preserve">Carbonaide on kerännyt rahoituksen maailman tiettävästi ensimmäiselle hiilinegatiivisen betonin tuotantolinjalle. Carbonaiden teknologiassa ilman hiilidioksidi kovetetaan osaksi betonia. </v>
      </c>
    </row>
    <row r="38" spans="1:11" x14ac:dyDescent="0.35">
      <c r="A38" s="2">
        <f>[1]Data!A38</f>
        <v>45008</v>
      </c>
      <c r="B38" s="3" t="str">
        <f>[1]Data!B38</f>
        <v>Lämmitys</v>
      </c>
      <c r="C38" s="3" t="str">
        <f>[1]Data!D38</f>
        <v>Etelä-Savon Energia</v>
      </c>
      <c r="D38" s="3" t="str">
        <f>[1]Data!E38</f>
        <v>Mikkeli</v>
      </c>
      <c r="E38" s="3">
        <f>[1]Data!G38</f>
        <v>3</v>
      </c>
      <c r="F38" s="3">
        <f>[1]Data!H38</f>
        <v>0</v>
      </c>
      <c r="G38" s="4" t="str">
        <f>[1]Data!K38</f>
        <v>Investointipäätös</v>
      </c>
      <c r="H38" s="3">
        <f>[1]Data!M38</f>
        <v>0</v>
      </c>
      <c r="I38" s="3">
        <f>[1]Data!N38</f>
        <v>30</v>
      </c>
      <c r="J38" s="5" t="str">
        <f>[1]Data!P38</f>
        <v>https://yle.fi/a/74-20023800</v>
      </c>
      <c r="K38" s="3" t="str">
        <f>[1]Data!Q38</f>
        <v>Etelä-Savon Energia investoi 30MW sähkökattilaan. ESE tuottaa Pursialan voimalaitoksessaan kaukolämpöä noin 30 000 asukkaan kantakaupungin alueelle. Samassa vastapainetuotannossa syntyy myös sähköä, joka myydään pörssiin.</v>
      </c>
    </row>
    <row r="39" spans="1:11" x14ac:dyDescent="0.35">
      <c r="A39" s="2">
        <f>[1]Data!A39</f>
        <v>45007</v>
      </c>
      <c r="B39" s="3" t="str">
        <f>[1]Data!B39</f>
        <v>Biokaasu</v>
      </c>
      <c r="C39" s="3" t="str">
        <f>[1]Data!D39</f>
        <v>Anne ja Janne Jurva</v>
      </c>
      <c r="D39" s="3" t="str">
        <f>[1]Data!E39</f>
        <v>Tervola</v>
      </c>
      <c r="E39" s="3">
        <f>[1]Data!G39</f>
        <v>1</v>
      </c>
      <c r="F39" s="3" t="str">
        <f>[1]Data!H39</f>
        <v>*</v>
      </c>
      <c r="G39" s="4" t="str">
        <f>[1]Data!K39</f>
        <v>Käynnistys</v>
      </c>
      <c r="H39" s="3">
        <f>[1]Data!M39</f>
        <v>2023</v>
      </c>
      <c r="I39" s="3">
        <f>[1]Data!N39</f>
        <v>0</v>
      </c>
      <c r="J39" s="5" t="str">
        <f>[1]Data!P39</f>
        <v>https://www.lapinkansa.fi/tervolalainen-jurvan-tila-alkoi-saastaa-ymparistoa/5424939</v>
      </c>
      <c r="K39" s="3" t="str">
        <f>[1]Data!Q39</f>
        <v>Uusi biokaasulaitos valmistui Jurvan maatilalle Tervolaan. Tilalla on yli 600 eläintä, joiden lannasta biokaasulaitos tuottaa lämpöä ja energiaa jopa 375 000 kilowattituntia vuodessa.</v>
      </c>
    </row>
    <row r="40" spans="1:11" x14ac:dyDescent="0.35">
      <c r="A40" s="2">
        <f>[1]Data!A40</f>
        <v>45007</v>
      </c>
      <c r="B40" s="3" t="str">
        <f>[1]Data!B40</f>
        <v>Biokaasu</v>
      </c>
      <c r="C40" s="3" t="str">
        <f>[1]Data!D40</f>
        <v xml:space="preserve">Viskaali </v>
      </c>
      <c r="D40" s="3" t="str">
        <f>[1]Data!E40</f>
        <v>Muhos</v>
      </c>
      <c r="E40" s="3">
        <f>[1]Data!G40</f>
        <v>4</v>
      </c>
      <c r="F40" s="3">
        <f>[1]Data!H40</f>
        <v>0</v>
      </c>
      <c r="G40" s="4" t="str">
        <f>[1]Data!K40</f>
        <v>Investointipäätös</v>
      </c>
      <c r="H40" s="3">
        <f>[1]Data!M40</f>
        <v>2024</v>
      </c>
      <c r="I40" s="3">
        <f>[1]Data!N40</f>
        <v>0</v>
      </c>
      <c r="J40" s="5" t="str">
        <f>[1]Data!P40</f>
        <v>https://www.doranova.fi/doranova-oy-viskaalin-biokaasulaitoksen-teknologiatoimittajaksi/</v>
      </c>
      <c r="K40" s="3" t="str">
        <f>[1]Data!Q40</f>
        <v xml:space="preserve">Viskaalin nautatilan ja teurastamon yhteyteen rakentuvan biokaasulaitos on osa uudenlaista ruuantuotannon kiertotalousratkaisua, joka vähentää naudanlihan tuotannon metaanipäästöjä, tuottaa biokaasua liikenteeseen ja luomukelpoisia lannoitteita maatalouden käyttöön.. Laitoksen raaka-aineena käytetään karjanlantaa sekä alueen biojätteitä. </v>
      </c>
    </row>
    <row r="41" spans="1:11" x14ac:dyDescent="0.35">
      <c r="A41" s="2">
        <f>[1]Data!A41</f>
        <v>45007</v>
      </c>
      <c r="B41" s="3" t="str">
        <f>[1]Data!B41</f>
        <v>Kiertotalous</v>
      </c>
      <c r="C41" s="3" t="str">
        <f>[1]Data!D41</f>
        <v>Kuusakoski</v>
      </c>
      <c r="D41" s="3" t="str">
        <f>[1]Data!E41</f>
        <v>Kemi</v>
      </c>
      <c r="E41" s="3">
        <f>[1]Data!G41</f>
        <v>25</v>
      </c>
      <c r="F41" s="3">
        <f>[1]Data!H41</f>
        <v>0</v>
      </c>
      <c r="G41" s="4" t="str">
        <f>[1]Data!K41</f>
        <v>Suunnittelu</v>
      </c>
      <c r="H41" s="3">
        <f>[1]Data!M41</f>
        <v>2025</v>
      </c>
      <c r="I41" s="3">
        <f>[1]Data!N41</f>
        <v>0</v>
      </c>
      <c r="J41" s="5" t="str">
        <f>[1]Data!P41</f>
        <v>https://news.cision.com/fi/kuusakoski-recycling/r/kuusakoski-rakentaa-ensimmaisen-hiilivapaan-teraksenkierratyslaitoksen-kemin-veitsiluotoon,c3738635</v>
      </c>
      <c r="K41" s="3" t="str">
        <f>[1]Data!Q41</f>
        <v>Kuusakoski rakentaa ensimmäisen hiilivapaan teräksenkierrätyslaitoksen Kemin Veitsiluotoon.</v>
      </c>
    </row>
    <row r="42" spans="1:11" x14ac:dyDescent="0.35">
      <c r="A42" s="2">
        <f>[1]Data!A42</f>
        <v>45006</v>
      </c>
      <c r="B42" s="3" t="str">
        <f>[1]Data!B42</f>
        <v>Lämmitys</v>
      </c>
      <c r="C42" s="3" t="str">
        <f>[1]Data!D42</f>
        <v>Lahti Energia</v>
      </c>
      <c r="D42" s="3" t="str">
        <f>[1]Data!E42</f>
        <v>Lahti</v>
      </c>
      <c r="E42" s="3">
        <f>[1]Data!G42</f>
        <v>0</v>
      </c>
      <c r="F42" s="3">
        <f>[1]Data!H42</f>
        <v>0</v>
      </c>
      <c r="G42" s="4" t="str">
        <f>[1]Data!K42</f>
        <v>Investointipäätös</v>
      </c>
      <c r="H42" s="3">
        <f>[1]Data!M42</f>
        <v>2024</v>
      </c>
      <c r="I42" s="3">
        <f>[1]Data!N42</f>
        <v>60</v>
      </c>
      <c r="J42" s="5" t="str">
        <f>[1]Data!P42</f>
        <v>https://www.lahtienergia.fi/lahti-energia/energiantuotanto/</v>
      </c>
      <c r="K42" s="3" t="str">
        <f>[1]Data!Q42</f>
        <v>Lahti Energia investoi 60MW sähkökattilalaitokseen. Sähkökattilainvestoinnilla vahvistetaan Lahden seudun huoltovarmuutta ja monipuolistetaan päästötöntä lämmöntuotantoa.</v>
      </c>
    </row>
    <row r="43" spans="1:11" x14ac:dyDescent="0.35">
      <c r="A43" s="2">
        <f>[1]Data!A43</f>
        <v>45002</v>
      </c>
      <c r="B43" s="3" t="str">
        <f>[1]Data!B43</f>
        <v>Fossiilisten korvaaminen</v>
      </c>
      <c r="C43" s="3" t="str">
        <f>[1]Data!D43</f>
        <v>Oulun Energia</v>
      </c>
      <c r="D43" s="3" t="str">
        <f>[1]Data!E43</f>
        <v>Oulu</v>
      </c>
      <c r="E43" s="3">
        <f>[1]Data!G43</f>
        <v>19</v>
      </c>
      <c r="F43" s="3">
        <f>[1]Data!H43</f>
        <v>0</v>
      </c>
      <c r="G43" s="4" t="str">
        <f>[1]Data!K43</f>
        <v>Investointipäätös</v>
      </c>
      <c r="H43" s="3">
        <f>[1]Data!M43</f>
        <v>2023</v>
      </c>
      <c r="I43" s="3">
        <f>[1]Data!N43</f>
        <v>0</v>
      </c>
      <c r="J43" s="5" t="str">
        <f>[1]Data!P43</f>
        <v>https://www.oulunenergia.fi/uutiset/2--2023/laanilan-kehittamisen-uutinen/</v>
      </c>
      <c r="K43" s="3" t="str">
        <f>[1]Data!Q43</f>
        <v xml:space="preserve">Oulun Energialta 19 miljoonan euron investoinnit Laanilan voimalaitosalueelle, sisältäen sähkökattilan, sähköntuotannon turbiinin sekä käyttöpaikkamurskan. </v>
      </c>
    </row>
    <row r="44" spans="1:11" x14ac:dyDescent="0.35">
      <c r="A44" s="2">
        <f>[1]Data!A44</f>
        <v>45001</v>
      </c>
      <c r="B44" s="3" t="str">
        <f>[1]Data!B44</f>
        <v>Biokaasu</v>
      </c>
      <c r="C44" s="3" t="str">
        <f>[1]Data!D44</f>
        <v>BioGPaimio Oy</v>
      </c>
      <c r="D44" s="3" t="str">
        <f>[1]Data!E44</f>
        <v>Paimio</v>
      </c>
      <c r="E44" s="3">
        <f>[1]Data!G44</f>
        <v>20</v>
      </c>
      <c r="F44" s="3">
        <f>[1]Data!H44</f>
        <v>0</v>
      </c>
      <c r="G44" s="4" t="str">
        <f>[1]Data!K44</f>
        <v>Suunnittelu</v>
      </c>
      <c r="H44" s="3">
        <f>[1]Data!M44</f>
        <v>2023</v>
      </c>
      <c r="I44" s="3">
        <f>[1]Data!N44</f>
        <v>0</v>
      </c>
      <c r="J44" s="5" t="str">
        <f>[1]Data!P44</f>
        <v>https://turunseutusanomat.fi/2022/03/paimion-biokaasulaitokselle-haetaan-rahoitusta-ja-ymparistolupaa/</v>
      </c>
      <c r="K44" s="3" t="str">
        <f>[1]Data!Q44</f>
        <v>BioGPaimio Oy suunnittelee biokaasulaitoksen rakentamista Paimion Kiertotalouskampukselle.</v>
      </c>
    </row>
    <row r="45" spans="1:11" x14ac:dyDescent="0.35">
      <c r="A45" s="2">
        <f>[1]Data!A45</f>
        <v>45001</v>
      </c>
      <c r="B45" s="3" t="str">
        <f>[1]Data!B45</f>
        <v>Biokaasu</v>
      </c>
      <c r="C45" s="3" t="str">
        <f>[1]Data!D45</f>
        <v xml:space="preserve">Pielisen Bio </v>
      </c>
      <c r="D45" s="3" t="str">
        <f>[1]Data!E45</f>
        <v>Lieksa</v>
      </c>
      <c r="E45" s="3">
        <f>[1]Data!G45</f>
        <v>6</v>
      </c>
      <c r="F45" s="3">
        <f>[1]Data!H45</f>
        <v>0</v>
      </c>
      <c r="G45" s="4" t="str">
        <f>[1]Data!K45</f>
        <v>Investointipäätös</v>
      </c>
      <c r="H45" s="3">
        <f>[1]Data!M45</f>
        <v>2024</v>
      </c>
      <c r="I45" s="3">
        <f>[1]Data!N45</f>
        <v>0</v>
      </c>
      <c r="J45" s="5" t="str">
        <f>[1]Data!P45</f>
        <v>https://www.tekniikkatalous.fi/uutiset/lieksaan-rakennetaan-8000-mwh-biokaasulaitos-tekee-energiaa-2-linjalla-lannasta-nurmesta-ja-jatevesilietteesta/7b3fcdd3-1f38-4b6f-9b62-d26451de172d</v>
      </c>
      <c r="K45" s="3" t="str">
        <f>[1]Data!Q45</f>
        <v>Lieksaan rakennetaan 8 000 MWh biokaasulaitos – Tekee energiaa 2 lannasta, nurmesta ja jätevesilietteestä</v>
      </c>
    </row>
    <row r="46" spans="1:11" x14ac:dyDescent="0.35">
      <c r="A46" s="2">
        <f>[1]Data!A46</f>
        <v>44999</v>
      </c>
      <c r="B46" s="3" t="str">
        <f>[1]Data!B46</f>
        <v>Aurinkovoima</v>
      </c>
      <c r="C46" s="3" t="str">
        <f>[1]Data!D46</f>
        <v>OX2</v>
      </c>
      <c r="D46" s="3" t="str">
        <f>[1]Data!E46</f>
        <v>Hammarland</v>
      </c>
      <c r="E46" s="3">
        <f>[1]Data!G46</f>
        <v>0</v>
      </c>
      <c r="F46" s="3">
        <f>[1]Data!H46</f>
        <v>0</v>
      </c>
      <c r="G46" s="4" t="str">
        <f>[1]Data!K46</f>
        <v>Suunnittelu</v>
      </c>
      <c r="H46" s="3">
        <f>[1]Data!M46</f>
        <v>2024</v>
      </c>
      <c r="I46" s="3">
        <f>[1]Data!N46</f>
        <v>10</v>
      </c>
      <c r="J46" s="5" t="str">
        <f>[1]Data!P46</f>
        <v>https://www.ox2.ax/node/60</v>
      </c>
      <c r="K46" s="3" t="str">
        <f>[1]Data!Q46</f>
        <v>OX2 suunnittelee Ahvenanmaalle 10MW:n aurinkovoimalaa, jonka yhteyteen tulisi 3MW elektrolyysilaitos ja vedyn tankkausasema.</v>
      </c>
    </row>
    <row r="47" spans="1:11" x14ac:dyDescent="0.35">
      <c r="A47" s="2">
        <f>[1]Data!A47</f>
        <v>44995</v>
      </c>
      <c r="B47" s="3" t="str">
        <f>[1]Data!B47</f>
        <v>Aurinkovoima</v>
      </c>
      <c r="C47" s="3" t="str">
        <f>[1]Data!D47</f>
        <v>Ilmatar</v>
      </c>
      <c r="D47" s="3" t="str">
        <f>[1]Data!E47</f>
        <v>Ähtäri</v>
      </c>
      <c r="E47" s="3">
        <f>[1]Data!G47</f>
        <v>0</v>
      </c>
      <c r="F47" s="3">
        <f>[1]Data!H47</f>
        <v>0</v>
      </c>
      <c r="G47" s="4" t="str">
        <f>[1]Data!K47</f>
        <v>Suunnittelu</v>
      </c>
      <c r="H47" s="3">
        <f>[1]Data!M47</f>
        <v>2024</v>
      </c>
      <c r="I47" s="3">
        <f>[1]Data!N47</f>
        <v>40</v>
      </c>
      <c r="J47" s="5" t="str">
        <f>[1]Data!P47</f>
        <v>https://www.ksml.fi/paikalliset/5779333</v>
      </c>
      <c r="K47" s="3" t="str">
        <f>[1]Data!Q47</f>
        <v>Ilmatar kehittää Ähtäriin Suomen suurimpiin kuuluvaa aurinkovoimapuistoa – tuotanto alkaisi suunnitelman mukaan vuonna 2024</v>
      </c>
    </row>
    <row r="48" spans="1:11" x14ac:dyDescent="0.35">
      <c r="A48" s="2">
        <f>[1]Data!A48</f>
        <v>44993</v>
      </c>
      <c r="B48" s="3" t="str">
        <f>[1]Data!B48</f>
        <v>Aurinkovoima</v>
      </c>
      <c r="C48" s="3" t="str">
        <f>[1]Data!D48</f>
        <v>CPC Finland</v>
      </c>
      <c r="D48" s="3" t="str">
        <f>[1]Data!E48</f>
        <v>Rauma</v>
      </c>
      <c r="E48" s="3">
        <f>[1]Data!G48</f>
        <v>20</v>
      </c>
      <c r="F48" s="3">
        <f>[1]Data!H48</f>
        <v>0</v>
      </c>
      <c r="G48" s="4" t="str">
        <f>[1]Data!K48</f>
        <v>Investointipäätös</v>
      </c>
      <c r="H48" s="3">
        <f>[1]Data!M48</f>
        <v>2024</v>
      </c>
      <c r="I48" s="3">
        <f>[1]Data!N48</f>
        <v>32</v>
      </c>
      <c r="J48" s="5" t="str">
        <f>[1]Data!P48</f>
        <v>https://www.satakunnankansa.fi/satakunta/art-2000009440088.html</v>
      </c>
      <c r="K48" s="3" t="str">
        <f>[1]Data!Q48</f>
        <v>CPC Finland Oy rakentaa Rauman Lakariin sähköteholtaan 32 megawatin aurinkovoimalan.</v>
      </c>
    </row>
    <row r="49" spans="1:11" x14ac:dyDescent="0.35">
      <c r="A49" s="2">
        <f>[1]Data!A49</f>
        <v>44991</v>
      </c>
      <c r="B49" s="3" t="str">
        <f>[1]Data!B49</f>
        <v>Biokaasu</v>
      </c>
      <c r="C49" s="3" t="str">
        <f>[1]Data!D49</f>
        <v xml:space="preserve">Pyhäjärven Biokaasu Oy </v>
      </c>
      <c r="D49" s="3" t="str">
        <f>[1]Data!E49</f>
        <v>Pyhäjärvi</v>
      </c>
      <c r="E49" s="3">
        <f>[1]Data!G49</f>
        <v>2</v>
      </c>
      <c r="F49" s="3">
        <f>[1]Data!H49</f>
        <v>0</v>
      </c>
      <c r="G49" s="4" t="str">
        <f>[1]Data!K49</f>
        <v>Suunnittelu</v>
      </c>
      <c r="H49" s="3">
        <f>[1]Data!M49</f>
        <v>2023</v>
      </c>
      <c r="I49" s="3">
        <f>[1]Data!N49</f>
        <v>0</v>
      </c>
      <c r="J49" s="5" t="str">
        <f>[1]Data!P49</f>
        <v>https://www.kaleva.fi/pyhajarvelle-rakennetaan-uusi-biokaasulaitos/5382488</v>
      </c>
      <c r="K49" s="3" t="str">
        <f>[1]Data!Q49</f>
        <v>yhäjärvelle rakennetaan uusi biokaasulaitos, joka tuottaa biokaasua liikenteen käyttöön.</v>
      </c>
    </row>
    <row r="50" spans="1:11" x14ac:dyDescent="0.35">
      <c r="A50" s="2">
        <f>[1]Data!A50</f>
        <v>44987</v>
      </c>
      <c r="B50" s="3" t="str">
        <f>[1]Data!B50</f>
        <v>Lämpöpumput</v>
      </c>
      <c r="C50" s="3" t="str">
        <f>[1]Data!D50</f>
        <v>Lahti Energia</v>
      </c>
      <c r="D50" s="3" t="str">
        <f>[1]Data!E50</f>
        <v>Lahti</v>
      </c>
      <c r="E50" s="3">
        <f>[1]Data!G50</f>
        <v>0</v>
      </c>
      <c r="F50" s="3">
        <f>[1]Data!H50</f>
        <v>0</v>
      </c>
      <c r="G50" s="4" t="str">
        <f>[1]Data!K50</f>
        <v>Käynnistys</v>
      </c>
      <c r="H50" s="3">
        <f>[1]Data!M50</f>
        <v>2022</v>
      </c>
      <c r="I50" s="3">
        <f>[1]Data!N50</f>
        <v>5</v>
      </c>
      <c r="J50" s="5" t="str">
        <f>[1]Data!P50</f>
        <v>https://www.ess.fi/paikalliset/5760643</v>
      </c>
      <c r="K50" s="3" t="str">
        <f>[1]Data!Q50</f>
        <v>Ali-Juhakkalan lämpöpumppulaitos tuottaa puhdistetusta jätevedestä kaukolämpöä. Kaikkiaan energiaa syntyy jatkossa noin kaksi prosenttia Lahden kaukolämpöverkon tarpeesta.</v>
      </c>
    </row>
    <row r="51" spans="1:11" x14ac:dyDescent="0.35">
      <c r="A51" s="2">
        <f>[1]Data!A51</f>
        <v>44987</v>
      </c>
      <c r="B51" s="3" t="str">
        <f>[1]Data!B51</f>
        <v>Lämpöpumput</v>
      </c>
      <c r="C51" s="3" t="str">
        <f>[1]Data!D51</f>
        <v>Helen</v>
      </c>
      <c r="D51" s="3" t="str">
        <f>[1]Data!E51</f>
        <v>Helsinki</v>
      </c>
      <c r="E51" s="3">
        <f>[1]Data!G51</f>
        <v>13.5</v>
      </c>
      <c r="F51" s="3">
        <f>[1]Data!H51</f>
        <v>0</v>
      </c>
      <c r="G51" s="4" t="str">
        <f>[1]Data!K51</f>
        <v>Investointipäätös</v>
      </c>
      <c r="H51" s="3">
        <f>[1]Data!M51</f>
        <v>2025</v>
      </c>
      <c r="I51" s="3">
        <f>[1]Data!N51</f>
        <v>14</v>
      </c>
      <c r="J51" s="5" t="str">
        <f>[1]Data!P51</f>
        <v>https://www.helen.fi/uutiset/2023/uusi-ilma-vesilampopumppulaitos-helenin-salmisaaren-voimalaitosalueelle</v>
      </c>
      <c r="K51" s="3" t="str">
        <f>[1]Data!Q51</f>
        <v>Helen rakentaa Salmisaaren voimalaitosalueelle uuden teollisen kokoluokan ilma-vesilämpöpumppulaitoksen, joka tuottaa uusiutuvaa kaukolämpöä ja -jäähdytystä. Samaan uudisrakennukseen tulee myös uusi sähkökattilalaitos, johon asennetaan kaksi teholtaan 50 megawatin sähkökattilaa.</v>
      </c>
    </row>
    <row r="52" spans="1:11" x14ac:dyDescent="0.35">
      <c r="A52" s="2">
        <f>[1]Data!A52</f>
        <v>44986</v>
      </c>
      <c r="B52" s="3" t="str">
        <f>[1]Data!B52</f>
        <v>Aurinkovoima</v>
      </c>
      <c r="C52" s="3" t="str">
        <f>[1]Data!D52</f>
        <v>Helen</v>
      </c>
      <c r="D52" s="3" t="str">
        <f>[1]Data!E52</f>
        <v>Lohja</v>
      </c>
      <c r="E52" s="3">
        <f>[1]Data!G52</f>
        <v>0</v>
      </c>
      <c r="F52" s="3">
        <f>[1]Data!H52</f>
        <v>0</v>
      </c>
      <c r="G52" s="4" t="str">
        <f>[1]Data!K52</f>
        <v>Investointipäätös</v>
      </c>
      <c r="H52" s="3">
        <f>[1]Data!M52</f>
        <v>2024</v>
      </c>
      <c r="I52" s="3">
        <f>[1]Data!N52</f>
        <v>10</v>
      </c>
      <c r="J52" s="5" t="str">
        <f>[1]Data!P52</f>
        <v>https://www.helen.fi/uutiset/2023/helen-kiihdyttaa-investointeja-aurinkoenergian-tuotantoon</v>
      </c>
      <c r="K52" s="3" t="str">
        <f>[1]Data!Q52</f>
        <v xml:space="preserve">Helen rakentaa mittavan 10 MWp maa-asenteisen aurinkopuiston Lohjan Kirkniemeen. Puisto on valmistuessaan yksi Suomen suurimmista ja se tuottaa uusiutuvaa kotimaista sähköä 10 GWh edestä vuosittain. </v>
      </c>
    </row>
    <row r="53" spans="1:11" x14ac:dyDescent="0.35">
      <c r="A53" s="2">
        <f>[1]Data!A53</f>
        <v>44980</v>
      </c>
      <c r="B53" s="3" t="str">
        <f>[1]Data!B53</f>
        <v>Biokaasu</v>
      </c>
      <c r="C53" s="3" t="str">
        <f>[1]Data!D53</f>
        <v>Tampereen Seudun Keskuspuhdastamo Oy</v>
      </c>
      <c r="D53" s="3" t="str">
        <f>[1]Data!E53</f>
        <v>Tampere</v>
      </c>
      <c r="E53" s="3">
        <f>[1]Data!G53</f>
        <v>3.1</v>
      </c>
      <c r="F53" s="3">
        <f>[1]Data!H53</f>
        <v>0</v>
      </c>
      <c r="G53" s="4" t="str">
        <f>[1]Data!K53</f>
        <v>Investointipäätös</v>
      </c>
      <c r="H53" s="3">
        <f>[1]Data!M53</f>
        <v>2025</v>
      </c>
      <c r="I53" s="3">
        <f>[1]Data!N53</f>
        <v>0</v>
      </c>
      <c r="J53" s="5" t="str">
        <f>[1]Data!P53</f>
        <v>https://www.keskuspuhdistamo.fi/2023/02/23/hankkeessa-meneillaan-vilkas-rakentamisvaihe/</v>
      </c>
      <c r="K53" s="3" t="str">
        <f>[1]Data!Q53</f>
        <v>Sulkavuoren uuden keskuspuhdistamon lietteenkäsittelyratkaisuksi on valittu biokaasulaitoksen rakentaminen. Biokaasulaitoksessa liete mädätetään ja syntynyt biokaasu hyödynnetään keskuspuhdistamon omassa energiantuotannossa.</v>
      </c>
    </row>
    <row r="54" spans="1:11" x14ac:dyDescent="0.35">
      <c r="A54" s="2">
        <f>[1]Data!A54</f>
        <v>44978</v>
      </c>
      <c r="B54" s="3" t="str">
        <f>[1]Data!B54</f>
        <v>Akkuteknologiat</v>
      </c>
      <c r="C54" s="3" t="str">
        <f>[1]Data!D54</f>
        <v>Grafintec Oy</v>
      </c>
      <c r="D54" s="3" t="str">
        <f>[1]Data!E54</f>
        <v>Mustasaari</v>
      </c>
      <c r="E54" s="3">
        <f>[1]Data!G54</f>
        <v>0</v>
      </c>
      <c r="F54" s="3">
        <f>[1]Data!H54</f>
        <v>0</v>
      </c>
      <c r="G54" s="4" t="str">
        <f>[1]Data!K54</f>
        <v>Esiselvitys</v>
      </c>
      <c r="H54" s="3">
        <f>[1]Data!M54</f>
        <v>0</v>
      </c>
      <c r="I54" s="3">
        <f>[1]Data!N54</f>
        <v>0</v>
      </c>
      <c r="J54" s="5" t="str">
        <f>[1]Data!P54</f>
        <v>https://www.grafintec.fi/lehdistotiedotteet/uusi-aluevaraus-gigavaasan-alueella-anodimateriaalituotannon-perustamiselle/</v>
      </c>
      <c r="K54" s="3" t="str">
        <f>[1]Data!Q54</f>
        <v>Grafintec selvittää grafiittianodimateriaalitehtaan perustamista Mustasaareen ja on varannut hankkeelle tontin.</v>
      </c>
    </row>
    <row r="55" spans="1:11" x14ac:dyDescent="0.35">
      <c r="A55" s="2">
        <f>[1]Data!A55</f>
        <v>44977</v>
      </c>
      <c r="B55" s="3" t="str">
        <f>[1]Data!B55</f>
        <v>Aurinkovoima</v>
      </c>
      <c r="C55" s="3" t="str">
        <f>[1]Data!D55</f>
        <v>Skarta Energy</v>
      </c>
      <c r="D55" s="3" t="str">
        <f>[1]Data!E55</f>
        <v>Utajärvi</v>
      </c>
      <c r="E55" s="3">
        <f>[1]Data!G55</f>
        <v>73.7</v>
      </c>
      <c r="F55" s="3">
        <f>[1]Data!H55</f>
        <v>0</v>
      </c>
      <c r="G55" s="4" t="str">
        <f>[1]Data!K55</f>
        <v>Suunnittelu</v>
      </c>
      <c r="H55" s="3">
        <f>[1]Data!M55</f>
        <v>2024</v>
      </c>
      <c r="I55" s="3">
        <f>[1]Data!N55</f>
        <v>0</v>
      </c>
      <c r="J55" s="5" t="str">
        <f>[1]Data!P55</f>
        <v>https://yle.fi/a/74-20018855</v>
      </c>
      <c r="K55" s="3" t="str">
        <f>[1]Data!Q55</f>
        <v>Utajärvelle rakennettava Suomen suurin aurinkovoimala rakennetaan käytöstä poistetulle turvesuolle.</v>
      </c>
    </row>
    <row r="56" spans="1:11" x14ac:dyDescent="0.35">
      <c r="A56" s="2">
        <f>[1]Data!A56</f>
        <v>44977</v>
      </c>
      <c r="B56" s="3" t="str">
        <f>[1]Data!B56</f>
        <v>Fossiilisten korvaaminen</v>
      </c>
      <c r="C56" s="3" t="str">
        <f>[1]Data!D56</f>
        <v>Stora Enso</v>
      </c>
      <c r="D56" s="3" t="str">
        <f>[1]Data!E56</f>
        <v>Heinola</v>
      </c>
      <c r="E56" s="3">
        <f>[1]Data!G56</f>
        <v>30</v>
      </c>
      <c r="F56" s="3">
        <f>[1]Data!H56</f>
        <v>0</v>
      </c>
      <c r="G56" s="4" t="str">
        <f>[1]Data!K56</f>
        <v>Investointipäätös</v>
      </c>
      <c r="H56" s="3">
        <f>[1]Data!M56</f>
        <v>2024</v>
      </c>
      <c r="I56" s="3">
        <f>[1]Data!N56</f>
        <v>0</v>
      </c>
      <c r="J56" s="5" t="str">
        <f>[1]Data!P56</f>
        <v>https://www.storaenso.com/fi-fi/newsroom/press-releases/2023/2/stora-enso-investoi-30-miljoonaa-euroa-heinolan-aallotuskartonkitehtaalle-kasvihuonepaastojen-vahentamiseksi</v>
      </c>
      <c r="K56" s="3" t="str">
        <f>[1]Data!Q56</f>
        <v>Stora Enso investoi Heinolan aallotuskartonkia eli flutingia valmistavalle tehtaalle noin 30 miljoonaa euroa yksikön energiankäytön ja siihen liittyvän prosessin uudistamiseen. Investoinnin jälkeen loputkin tehtaan energialähteenä käytetystä fossiilisesta polttoaineesta on mahdollista korvata uusiutuvalla bioenergialla, mikä vähentää tehtaan kasvihuonepäästöjä yli 90 %.</v>
      </c>
    </row>
    <row r="57" spans="1:11" x14ac:dyDescent="0.35">
      <c r="A57" s="2">
        <f>[1]Data!A57</f>
        <v>44973</v>
      </c>
      <c r="B57" s="3" t="str">
        <f>[1]Data!B57</f>
        <v>Ydinvoima</v>
      </c>
      <c r="C57" s="3" t="str">
        <f>[1]Data!D57</f>
        <v>Fortum Power and Heat Oy</v>
      </c>
      <c r="D57" s="3" t="str">
        <f>[1]Data!E57</f>
        <v>Loviisa</v>
      </c>
      <c r="E57" s="3">
        <f>[1]Data!G57</f>
        <v>1000</v>
      </c>
      <c r="F57" s="3">
        <f>[1]Data!H57</f>
        <v>0</v>
      </c>
      <c r="G57" s="4" t="str">
        <f>[1]Data!K57</f>
        <v>Investointipäätös</v>
      </c>
      <c r="H57" s="3">
        <f>[1]Data!M57</f>
        <v>0</v>
      </c>
      <c r="I57" s="3">
        <f>[1]Data!N57</f>
        <v>1014</v>
      </c>
      <c r="J57" s="5" t="str">
        <f>[1]Data!P57</f>
        <v>https://www.fortum.fi/media/2023/02/valtioneuvosto-myonsi-fortumin-loviisan-ydinvoimalaitokselle-uuden-kayttoluvan#:~:text=Valtioneuvosto%20on%20t%C3%A4n%C3%A4%C3%A4n%20my%C3%B6nt%C3%A4nyt%20Fortumin,jopa%20170%20terawattituntia%20p%C3%A4%C3%A4st%C3%B6t%C3%B6nt%C3%A4%20s%C3%A4hk%C3%B6%C3%A4.</v>
      </c>
      <c r="K57" s="3" t="str">
        <f>[1]Data!Q57</f>
        <v>Loviisan ydinvoimalaitoksen molempien yksiköiden toiminnan jatkamiseen ja käyttöiän pidentämiseen liittyvät investoinnitvuoteen 2050 mennessä nousevat arviolta miljardiin euroon.</v>
      </c>
    </row>
    <row r="58" spans="1:11" x14ac:dyDescent="0.35">
      <c r="A58" s="2">
        <f>[1]Data!A58</f>
        <v>44973</v>
      </c>
      <c r="B58" s="3" t="str">
        <f>[1]Data!B58</f>
        <v>Hukkalämpö</v>
      </c>
      <c r="C58" s="3" t="str">
        <f>[1]Data!D58</f>
        <v>Savon Voima</v>
      </c>
      <c r="D58" s="3" t="str">
        <f>[1]Data!E58</f>
        <v>Joensuu</v>
      </c>
      <c r="E58" s="3">
        <f>[1]Data!G58</f>
        <v>0</v>
      </c>
      <c r="F58" s="3">
        <f>[1]Data!H58</f>
        <v>0</v>
      </c>
      <c r="G58" s="4" t="str">
        <f>[1]Data!K58</f>
        <v>Suunnittelu</v>
      </c>
      <c r="H58" s="3">
        <f>[1]Data!M58</f>
        <v>0</v>
      </c>
      <c r="I58" s="3">
        <f>[1]Data!N58</f>
        <v>0</v>
      </c>
      <c r="J58" s="5" t="str">
        <f>[1]Data!P58</f>
        <v>https://savonvoima.fi/savon-voiman-joensuun-voimalaitokselle-tukea-lampopumppu-ja-kaukolampoakkuinvestointiin/</v>
      </c>
      <c r="K58" s="3" t="str">
        <f>[1]Data!Q58</f>
        <v>Savon Voima on saanut 4 M€ investointituen Joensuun CHP-voimalaitoksen yhteyteen sijoittuvan lämpövaraston ja lämpöpumppulaitoksen investointiin</v>
      </c>
    </row>
    <row r="59" spans="1:11" x14ac:dyDescent="0.35">
      <c r="A59" s="2">
        <f>[1]Data!A59</f>
        <v>44972</v>
      </c>
      <c r="B59" s="3" t="str">
        <f>[1]Data!B59</f>
        <v>Vety</v>
      </c>
      <c r="C59" s="3" t="str">
        <f>[1]Data!D59</f>
        <v xml:space="preserve">Raahen Monivoima ja Kokkolan Energia </v>
      </c>
      <c r="D59" s="3" t="str">
        <f>[1]Data!E59</f>
        <v>Raahe</v>
      </c>
      <c r="E59" s="3">
        <f>[1]Data!G59</f>
        <v>0</v>
      </c>
      <c r="F59" s="3">
        <f>[1]Data!H59</f>
        <v>0</v>
      </c>
      <c r="G59" s="4" t="str">
        <f>[1]Data!K59</f>
        <v>Suunnittelu</v>
      </c>
      <c r="H59" s="3">
        <f>[1]Data!M59</f>
        <v>2024</v>
      </c>
      <c r="I59" s="3">
        <f>[1]Data!N59</f>
        <v>5.7</v>
      </c>
      <c r="J59" s="5" t="str">
        <f>[1]Data!P59</f>
        <v>https://www.puhuri.fi/raahen-monivoiman-uusien-energiaratkaisujen-pilottihanke-etenee-temlta-hankkeelle-yli-5-miljoonan-euron-tuki/</v>
      </c>
      <c r="K59" s="3" t="str">
        <f>[1]Data!Q59</f>
        <v>Raahen Monivoima valmistelee hanketta, jossa yhdistyvät tuuli- ja aurinkoenergialla tuotetun sähkön varastointi, vihreän vedyn tuotantolaitos ja vetyvarasto.</v>
      </c>
    </row>
    <row r="60" spans="1:11" x14ac:dyDescent="0.35">
      <c r="A60" s="2">
        <f>[1]Data!A60</f>
        <v>44972</v>
      </c>
      <c r="B60" s="3" t="str">
        <f>[1]Data!B60</f>
        <v>Lämpöpumput</v>
      </c>
      <c r="C60" s="3" t="str">
        <f>[1]Data!D60</f>
        <v>Nokia</v>
      </c>
      <c r="D60" s="3" t="str">
        <f>[1]Data!E60</f>
        <v>Oulu</v>
      </c>
      <c r="E60" s="3">
        <f>[1]Data!G60</f>
        <v>65</v>
      </c>
      <c r="F60" s="3">
        <f>[1]Data!H60</f>
        <v>0</v>
      </c>
      <c r="G60" s="4" t="str">
        <f>[1]Data!K60</f>
        <v>Suunnittelu</v>
      </c>
      <c r="H60" s="3">
        <f>[1]Data!M60</f>
        <v>2025</v>
      </c>
      <c r="I60" s="3">
        <f>[1]Data!N60</f>
        <v>0</v>
      </c>
      <c r="J60" s="5" t="str">
        <f>[1]Data!P60</f>
        <v>https://yle.fi/a/74-20018084</v>
      </c>
      <c r="K60" s="3" t="str">
        <f>[1]Data!Q60</f>
        <v>Nokian Oulun Linnanmaan kampuksella rakennetaan uudenlainen energiakeskus, johon kuuluu muun muassa lämpöpumppulaitos, oma sähkövarasto ja aurinkovoimala.</v>
      </c>
    </row>
    <row r="61" spans="1:11" x14ac:dyDescent="0.35">
      <c r="A61" s="2">
        <f>[1]Data!A61</f>
        <v>44972</v>
      </c>
      <c r="B61" s="3" t="str">
        <f>[1]Data!B61</f>
        <v>Hukkalämpö</v>
      </c>
      <c r="C61" s="3" t="str">
        <f>[1]Data!D61</f>
        <v>Imatran Lämpö ja Stora Enso</v>
      </c>
      <c r="D61" s="3" t="str">
        <f>[1]Data!E61</f>
        <v>Imatra</v>
      </c>
      <c r="E61" s="3">
        <f>[1]Data!G61</f>
        <v>13</v>
      </c>
      <c r="F61" s="3">
        <f>[1]Data!H61</f>
        <v>0</v>
      </c>
      <c r="G61" s="4" t="str">
        <f>[1]Data!K61</f>
        <v>Suunnittelu</v>
      </c>
      <c r="H61" s="3">
        <f>[1]Data!M61</f>
        <v>2025</v>
      </c>
      <c r="I61" s="3">
        <f>[1]Data!N61</f>
        <v>15</v>
      </c>
      <c r="J61" s="5" t="str">
        <f>[1]Data!P61</f>
        <v>https://www.imatranlampo.fi/2023/02/imatran-lampo-ja-stora-enso-imatran-tehtaat-aloittavat-yhteistyon-hukkalampo-talteen/</v>
      </c>
      <c r="K61" s="3" t="str">
        <f>[1]Data!Q61</f>
        <v>Imatran Lämpö ja Stora Enso Imatran tehtaat ovat aloittaneet yhteistyön tehtaan jätevesien hukkalämmön hyödyntämiseksi Imatran kaukolämpöverkossa.</v>
      </c>
    </row>
    <row r="62" spans="1:11" x14ac:dyDescent="0.35">
      <c r="A62" s="2">
        <f>[1]Data!A62</f>
        <v>44972</v>
      </c>
      <c r="B62" s="3" t="str">
        <f>[1]Data!B62</f>
        <v>Hukkalämpö</v>
      </c>
      <c r="C62" s="3" t="str">
        <f>[1]Data!D62</f>
        <v>Fortum ja Microsoft</v>
      </c>
      <c r="D62" s="3" t="str">
        <f>[1]Data!E62</f>
        <v>Espoo</v>
      </c>
      <c r="E62" s="3">
        <f>[1]Data!G62</f>
        <v>0</v>
      </c>
      <c r="F62" s="3">
        <f>[1]Data!H62</f>
        <v>0</v>
      </c>
      <c r="G62" s="4" t="str">
        <f>[1]Data!K62</f>
        <v>Investointipäätös</v>
      </c>
      <c r="H62" s="3">
        <f>[1]Data!M62</f>
        <v>2025</v>
      </c>
      <c r="I62" s="3">
        <f>[1]Data!N62</f>
        <v>0</v>
      </c>
      <c r="J62" s="5" t="str">
        <f>[1]Data!P62</f>
        <v>https://www.fortum.fi/media/2023/02/fortumille-eu-tukea-vihreaan-siirtymaan-jossa-kierratetaan-datakeskusten-hukkalampoa</v>
      </c>
      <c r="K62" s="3" t="str">
        <f>[1]Data!Q62</f>
        <v>Fortum kierrättää päästötöntä hukkalämpöä kaukolämmöksi Microsoftin suunnittelemista datakeskuksista Espoossa ja Kirkkonummella</v>
      </c>
    </row>
    <row r="63" spans="1:11" x14ac:dyDescent="0.35">
      <c r="A63" s="2">
        <f>[1]Data!A63</f>
        <v>44972</v>
      </c>
      <c r="B63" s="3" t="str">
        <f>[1]Data!B63</f>
        <v>Hukkalämpö</v>
      </c>
      <c r="C63" s="3" t="str">
        <f>[1]Data!D63</f>
        <v>Fortum ja Microsoft</v>
      </c>
      <c r="D63" s="3" t="str">
        <f>[1]Data!E63</f>
        <v>Kirkkonummi</v>
      </c>
      <c r="E63" s="3">
        <f>[1]Data!G63</f>
        <v>0</v>
      </c>
      <c r="F63" s="3">
        <f>[1]Data!H63</f>
        <v>0</v>
      </c>
      <c r="G63" s="4" t="str">
        <f>[1]Data!K63</f>
        <v>Investointipäätös</v>
      </c>
      <c r="H63" s="3">
        <f>[1]Data!M63</f>
        <v>2025</v>
      </c>
      <c r="I63" s="3">
        <f>[1]Data!N63</f>
        <v>0</v>
      </c>
      <c r="J63" s="5" t="str">
        <f>[1]Data!P63</f>
        <v>https://www.fortum.fi/media/2023/02/fortumille-eu-tukea-vihreaan-siirtymaan-jossa-kierratetaan-datakeskusten-hukkalampoa</v>
      </c>
      <c r="K63" s="3" t="str">
        <f>[1]Data!Q63</f>
        <v>Fortum kierrättää päästötöntä hukkalämpöä kaukolämmöksi Microsoftin suunnittelemista datakeskuksista Espoossa ja Kirkkonummella</v>
      </c>
    </row>
    <row r="64" spans="1:11" x14ac:dyDescent="0.35">
      <c r="A64" s="2">
        <f>[1]Data!A64</f>
        <v>44972</v>
      </c>
      <c r="B64" s="3" t="str">
        <f>[1]Data!B64</f>
        <v>Energiavarasto</v>
      </c>
      <c r="C64" s="3" t="str">
        <f>[1]Data!D64</f>
        <v>Lempäälän Lämpö</v>
      </c>
      <c r="D64" s="3" t="str">
        <f>[1]Data!E64</f>
        <v>Lempäälä</v>
      </c>
      <c r="E64" s="3">
        <f>[1]Data!G64</f>
        <v>0</v>
      </c>
      <c r="F64" s="3">
        <f>[1]Data!H64</f>
        <v>0</v>
      </c>
      <c r="G64" s="4" t="str">
        <f>[1]Data!K64</f>
        <v>Suunnittelu</v>
      </c>
      <c r="H64" s="3">
        <f>[1]Data!M64</f>
        <v>2026</v>
      </c>
      <c r="I64" s="3">
        <f>[1]Data!N64</f>
        <v>0</v>
      </c>
      <c r="J64" s="5" t="str">
        <f>[1]Data!P64</f>
        <v>https://www.lempaalanlampo.fi/content/fi/36/35137/Ty%C3%B6-%20ja%20elinkeinoministeri%C3%B6%20on%20my%C3%B6nt%C3%A4nyt%20Lemp%C3%A4%C3%A4l%C3%A4n%20L%C3%A4mm%C3%B6n%20RRF-hankkeelle%20investointitukea.html</v>
      </c>
      <c r="K64" s="3" t="str">
        <f>[1]Data!Q64</f>
        <v>Hankekokonaisuudessa korvataan kaukolämpöverkossa vuositasolla noin 7 200 MWh maakaasuun
pohjautuvaa energiantuotantoa siirtymällä hiekkaenergiavaraston ja lämpöpumppujen käyttöön.</v>
      </c>
    </row>
    <row r="65" spans="1:11" x14ac:dyDescent="0.35">
      <c r="A65" s="2">
        <f>[1]Data!A65</f>
        <v>44972</v>
      </c>
      <c r="B65" s="3" t="str">
        <f>[1]Data!B65</f>
        <v>Energiavarasto</v>
      </c>
      <c r="C65" s="3" t="str">
        <f>[1]Data!D65</f>
        <v>Elisa</v>
      </c>
      <c r="D65" s="3" t="str">
        <f>[1]Data!E65</f>
        <v>Helsinki</v>
      </c>
      <c r="E65" s="3">
        <f>[1]Data!G65</f>
        <v>0</v>
      </c>
      <c r="F65" s="3">
        <f>[1]Data!H65</f>
        <v>0</v>
      </c>
      <c r="G65" s="4" t="str">
        <f>[1]Data!K65</f>
        <v>Suunnittelu</v>
      </c>
      <c r="H65" s="3">
        <f>[1]Data!M65</f>
        <v>0</v>
      </c>
      <c r="I65" s="3">
        <f>[1]Data!N65</f>
        <v>0</v>
      </c>
      <c r="J65" s="5" t="str">
        <f>[1]Data!P65</f>
        <v>https://elisa.fi/yhtiotieto/uutishuone/tiedotteet/elisan-kehitt%C3%A4m%C3%A4st%C3%A4-s%C3%A4hk%C3%B6varastointiratkaisusta-tulossa-euroopan-suurin-hajautettu-virtuaalivoimalaitos/73802466771647/</v>
      </c>
      <c r="K65" s="3" t="str">
        <f>[1]Data!Q65</f>
        <v>Elisan kehittämästä sähkövarastointiratkaisusta tulossa Euroopan suurin hajautettu virtuaalivoimalaitos</v>
      </c>
    </row>
    <row r="66" spans="1:11" x14ac:dyDescent="0.35">
      <c r="A66" s="2">
        <f>[1]Data!A66</f>
        <v>44972</v>
      </c>
      <c r="B66" s="3" t="str">
        <f>[1]Data!B66</f>
        <v>Hukkalämpö</v>
      </c>
      <c r="C66" s="3" t="str">
        <f>[1]Data!D66</f>
        <v>Oy Alholmens Kraft Ab</v>
      </c>
      <c r="D66" s="3" t="str">
        <f>[1]Data!E66</f>
        <v>Pietarsaari</v>
      </c>
      <c r="E66" s="3">
        <f>[1]Data!G66</f>
        <v>0</v>
      </c>
      <c r="F66" s="3">
        <f>[1]Data!H66</f>
        <v>0</v>
      </c>
      <c r="G66" s="4" t="str">
        <f>[1]Data!K66</f>
        <v>Suunnittelu</v>
      </c>
      <c r="H66" s="3">
        <f>[1]Data!M66</f>
        <v>0</v>
      </c>
      <c r="I66" s="3">
        <f>[1]Data!N66</f>
        <v>0</v>
      </c>
      <c r="J66" s="5" t="str">
        <f>[1]Data!P66</f>
        <v>https://tem.fi/-/neljalletoista-puhtaan-energian-rrf-hankkeelle-investointitukea-yhteensa-liki-109-miljoonaa-euroa</v>
      </c>
      <c r="K66" s="3" t="str">
        <f>[1]Data!Q66</f>
        <v>Oy Alholmens Kraft Ab investoi Pietarsaaressa lämpöpumppulaitokseen, joka hyödyntäisi UPM Oyj:n Pietarsaaren sellutehtaan jäteveden hukkalämpöä kaukolämmön
tuotannossa</v>
      </c>
    </row>
    <row r="67" spans="1:11" x14ac:dyDescent="0.35">
      <c r="A67" s="2">
        <f>[1]Data!A67</f>
        <v>44971</v>
      </c>
      <c r="B67" s="3" t="str">
        <f>[1]Data!B67</f>
        <v>Energiavarasto</v>
      </c>
      <c r="C67" s="3" t="str">
        <f>[1]Data!D67</f>
        <v>Polar Night Energy</v>
      </c>
      <c r="D67" s="3" t="str">
        <f>[1]Data!E67</f>
        <v>Kankaanpää</v>
      </c>
      <c r="E67" s="3">
        <f>[1]Data!G67</f>
        <v>0</v>
      </c>
      <c r="F67" s="3">
        <f>[1]Data!H67</f>
        <v>0</v>
      </c>
      <c r="G67" s="4" t="str">
        <f>[1]Data!K67</f>
        <v>Käynnistys</v>
      </c>
      <c r="H67" s="3">
        <f>[1]Data!M67</f>
        <v>2023</v>
      </c>
      <c r="I67" s="3">
        <f>[1]Data!N67</f>
        <v>8</v>
      </c>
      <c r="J67" s="5" t="str">
        <f>[1]Data!P67</f>
        <v>https://www.tekniikkatalous.fi/uutiset/suomeen-rakennettiin-maailman-ensimmainen-hiekka-akku-paino-90-t-ja-kapasiteetti-8-mwh-seuraavaksi-tulossa-20-kertaa-suurempia-200-mwh-akkuja-ehka-jo-tana-vuonna/f0588489-cae4-4b7b-8acf-8c5458d34f3c</v>
      </c>
      <c r="K67" s="3" t="str">
        <f>[1]Data!Q67</f>
        <v>Polar Night Energyn hiekka-akku Vatajankosken voimalaitosalueella Kankaanpäässä vihittiin käyttöön sen toimittua jo puolisen vuotta.</v>
      </c>
    </row>
    <row r="68" spans="1:11" x14ac:dyDescent="0.35">
      <c r="A68" s="2">
        <f>[1]Data!A68</f>
        <v>44971</v>
      </c>
      <c r="B68" s="3" t="str">
        <f>[1]Data!B68</f>
        <v>Aurinkovoima</v>
      </c>
      <c r="C68" s="3" t="str">
        <f>[1]Data!D68</f>
        <v>Ilmatar</v>
      </c>
      <c r="D68" s="3" t="str">
        <f>[1]Data!E68</f>
        <v>Pöytyä</v>
      </c>
      <c r="E68" s="3">
        <f>[1]Data!G68</f>
        <v>0</v>
      </c>
      <c r="F68" s="3">
        <f>[1]Data!H68</f>
        <v>0</v>
      </c>
      <c r="G68" s="4" t="str">
        <f>[1]Data!K68</f>
        <v>Suunnittelu</v>
      </c>
      <c r="H68" s="3">
        <f>[1]Data!M68</f>
        <v>2024</v>
      </c>
      <c r="I68" s="3">
        <f>[1]Data!N68</f>
        <v>40</v>
      </c>
      <c r="J68" s="5" t="str">
        <f>[1]Data!P68</f>
        <v>https://ilmatar.fi/merkittava-40-gwh-vuosituotannon-aurinkopuisto-suunnitteilla-poytyalle/</v>
      </c>
      <c r="K68" s="3" t="str">
        <f>[1]Data!Q68</f>
        <v>Pöytyän kunnan alueelle suunnitellaan teollisen mittakaavan aurinkovoimapuistoa, jonka nimellisteho on noin 40 MWp. Puisto tuottaa sähköä arviolta 40 gigawattituntia vuodessa.</v>
      </c>
    </row>
    <row r="69" spans="1:11" x14ac:dyDescent="0.35">
      <c r="A69" s="2">
        <f>[1]Data!A69</f>
        <v>44966</v>
      </c>
      <c r="B69" s="3" t="str">
        <f>[1]Data!B69</f>
        <v>Vety</v>
      </c>
      <c r="C69" s="3" t="str">
        <f>[1]Data!D69</f>
        <v>Orkla</v>
      </c>
      <c r="D69" s="3" t="str">
        <f>[1]Data!E69</f>
        <v>Saltvik</v>
      </c>
      <c r="E69" s="3">
        <f>[1]Data!G69</f>
        <v>0</v>
      </c>
      <c r="F69" s="3">
        <f>[1]Data!H69</f>
        <v>0</v>
      </c>
      <c r="G69" s="4" t="str">
        <f>[1]Data!K69</f>
        <v>Esiselvitys</v>
      </c>
      <c r="H69" s="3">
        <f>[1]Data!M69</f>
        <v>2025</v>
      </c>
      <c r="I69" s="3">
        <f>[1]Data!N69</f>
        <v>0</v>
      </c>
      <c r="J69" s="5" t="str">
        <f>[1]Data!P69</f>
        <v>https://www.mynewsdesk.com/fi/orkla-finland/pressreleases/orkla-vety-yhteistyoehoen-ox2-aalandin-kanssa-3232738</v>
      </c>
      <c r="K69" s="3" t="str">
        <f>[1]Data!Q69</f>
        <v xml:space="preserve">OX2 ja Orkla ovat aloittaneet Ahvenanmaalla yhteistyön, jonka tavoitteena on toimittaa vihreää vetyä Taffelin ja Oolannin tehtaalle Haraldsbyhyn. </v>
      </c>
    </row>
    <row r="70" spans="1:11" x14ac:dyDescent="0.35">
      <c r="A70" s="2">
        <f>[1]Data!A70</f>
        <v>44965</v>
      </c>
      <c r="B70" s="3" t="str">
        <f>[1]Data!B70</f>
        <v>Energiavarasto</v>
      </c>
      <c r="C70" s="3" t="str">
        <f>[1]Data!D70</f>
        <v>Taaleri Energia</v>
      </c>
      <c r="D70" s="3" t="str">
        <f>[1]Data!E70</f>
        <v>Lempäälä</v>
      </c>
      <c r="E70" s="3">
        <f>[1]Data!G70</f>
        <v>20</v>
      </c>
      <c r="F70" s="3">
        <f>[1]Data!H70</f>
        <v>0</v>
      </c>
      <c r="G70" s="4" t="str">
        <f>[1]Data!K70</f>
        <v>Investointipäätös</v>
      </c>
      <c r="H70" s="3">
        <f>[1]Data!M70</f>
        <v>2024</v>
      </c>
      <c r="I70" s="3">
        <f>[1]Data!N70</f>
        <v>30</v>
      </c>
      <c r="J70" s="5" t="str">
        <f>[1]Data!P70</f>
        <v>https://www.arvopaperi.fi/porssitiedotteet/merus-power-oyj-sisapiiritieto-merus-powerille-20-miljoonan-euron-tilaus-suuren-sahkovaraston-toimittamisesta-taaleri-energialle/081c21b1-3d34-57d4-86b9-a1af9236d240</v>
      </c>
      <c r="K70" s="3" t="str">
        <f>[1]Data!Q70</f>
        <v>Taaleri Energia on tilannut Merus Powerilta Lempäälään rakennettavan 30 MW/36 MWh:n sähkövaraston tukemaan sähköverkon toimintaa.</v>
      </c>
    </row>
    <row r="71" spans="1:11" x14ac:dyDescent="0.35">
      <c r="A71" s="2">
        <f>[1]Data!A71</f>
        <v>44960</v>
      </c>
      <c r="B71" s="3" t="str">
        <f>[1]Data!B71</f>
        <v>Vety</v>
      </c>
      <c r="C71" s="3" t="str">
        <f>[1]Data!D71</f>
        <v>OX2</v>
      </c>
      <c r="D71" s="3" t="str">
        <f>[1]Data!E71</f>
        <v>Lumparland</v>
      </c>
      <c r="E71" s="3">
        <f>[1]Data!G71</f>
        <v>0</v>
      </c>
      <c r="F71" s="3">
        <f>[1]Data!H71</f>
        <v>0</v>
      </c>
      <c r="G71" s="4" t="str">
        <f>[1]Data!K71</f>
        <v>Esiselvitys</v>
      </c>
      <c r="H71" s="3">
        <f>[1]Data!M71</f>
        <v>0</v>
      </c>
      <c r="I71" s="3">
        <f>[1]Data!N71</f>
        <v>3000</v>
      </c>
      <c r="J71" s="5" t="str">
        <f>[1]Data!P71</f>
        <v>https://www.ox2.ax/node/105</v>
      </c>
      <c r="K71" s="3" t="str">
        <f>[1]Data!Q71</f>
        <v xml:space="preserve">OX2 ja Ålandsbanken Fondbolag ovat käynnistäneet esiselvityksen Långnäsin sataman yhteyteen sijoittuvan vihreän megasataman suunnittelusta. Hankkeeseen sisältyvät vedyn tuotanto merenkulkualan polttoaineeksi sekä sen käyttö tulevassa paikallisessa saaristoliikenteessä ja Ahvenanmaan teollisuusprosesseissa, ja elektrolyysikapasiteettitarpeeksi on arvioitu 3 000 MW. </v>
      </c>
    </row>
    <row r="72" spans="1:11" x14ac:dyDescent="0.35">
      <c r="A72" s="2">
        <f>[1]Data!A72</f>
        <v>44958</v>
      </c>
      <c r="B72" s="3" t="str">
        <f>[1]Data!B72</f>
        <v>Bioenergia</v>
      </c>
      <c r="C72" s="3" t="str">
        <f>[1]Data!D72</f>
        <v>Helen</v>
      </c>
      <c r="D72" s="3" t="str">
        <f>[1]Data!E72</f>
        <v>Helsinki</v>
      </c>
      <c r="E72" s="3">
        <f>[1]Data!G72</f>
        <v>250</v>
      </c>
      <c r="F72" s="3">
        <f>[1]Data!H72</f>
        <v>0</v>
      </c>
      <c r="G72" s="4" t="str">
        <f>[1]Data!K72</f>
        <v>Käynnistys</v>
      </c>
      <c r="H72" s="3">
        <f>[1]Data!M72</f>
        <v>2023</v>
      </c>
      <c r="I72" s="3">
        <f>[1]Data!N72</f>
        <v>260</v>
      </c>
      <c r="J72" s="5" t="str">
        <f>[1]Data!P72</f>
        <v>https://www.hs.fi/kaupunki/art-2000009359098.html</v>
      </c>
      <c r="K72" s="3" t="str">
        <f>[1]Data!Q72</f>
        <v>Helen on investoinut 250 miljoonaa Vuosaaren uuteen biolaitokseen</v>
      </c>
    </row>
    <row r="73" spans="1:11" x14ac:dyDescent="0.35">
      <c r="A73" s="2">
        <f>[1]Data!A73</f>
        <v>44957</v>
      </c>
      <c r="B73" s="3" t="str">
        <f>[1]Data!B73</f>
        <v>Merituulivoima</v>
      </c>
      <c r="C73" s="3" t="str">
        <f>[1]Data!D73</f>
        <v>Suomen Hyötytuuli Oy</v>
      </c>
      <c r="D73" s="3" t="str">
        <f>[1]Data!E73</f>
        <v>Pori</v>
      </c>
      <c r="E73" s="3">
        <f>[1]Data!G73</f>
        <v>1200</v>
      </c>
      <c r="F73" s="3" t="str">
        <f>[1]Data!H73</f>
        <v>*</v>
      </c>
      <c r="G73" s="4" t="str">
        <f>[1]Data!K73</f>
        <v>Suunnittelu</v>
      </c>
      <c r="H73" s="3">
        <f>[1]Data!M73</f>
        <v>2027</v>
      </c>
      <c r="I73" s="3">
        <f>[1]Data!N73</f>
        <v>600</v>
      </c>
      <c r="J73" s="5" t="str">
        <f>[1]Data!P73</f>
        <v>https://hyotytuuli.fi/metsahallitus-vuokraa-merialueen-tahkoluodon-merituulipuiston-laajennukseen/</v>
      </c>
      <c r="K73" s="3" t="str">
        <f>[1]Data!Q73</f>
        <v>Metsähallitus vuokraa merialueen Tahkoluodon merituulipuiston laajennukseen</v>
      </c>
    </row>
    <row r="74" spans="1:11" x14ac:dyDescent="0.35">
      <c r="A74" s="2">
        <f>[1]Data!A74</f>
        <v>44957</v>
      </c>
      <c r="B74" s="3" t="str">
        <f>[1]Data!B74</f>
        <v>Merituulivoima</v>
      </c>
      <c r="C74" s="3" t="str">
        <f>[1]Data!D74</f>
        <v>Vattenfall</v>
      </c>
      <c r="D74" s="3" t="str">
        <f>[1]Data!E74</f>
        <v>Korsnäs</v>
      </c>
      <c r="E74" s="3">
        <f>[1]Data!G74</f>
        <v>2500</v>
      </c>
      <c r="F74" s="3" t="str">
        <f>[1]Data!H74</f>
        <v>*</v>
      </c>
      <c r="G74" s="4" t="str">
        <f>[1]Data!K74</f>
        <v>Suunnittelu</v>
      </c>
      <c r="H74" s="3">
        <f>[1]Data!M74</f>
        <v>2030</v>
      </c>
      <c r="I74" s="3">
        <f>[1]Data!N74</f>
        <v>1300</v>
      </c>
      <c r="J74" s="5" t="str">
        <f>[1]Data!P74</f>
        <v>https://www.hs.fi/talous/art-2000009278804.html?share=999d039e2875effc2a81ca0fd0f0f584</v>
      </c>
      <c r="K74" s="3" t="str">
        <f>[1]Data!Q74</f>
        <v>Vattenfall aikoo rakentaa Suomeen maailman suurimpiin lukeutuvan avomeren tuulivoimapuiston</v>
      </c>
    </row>
    <row r="75" spans="1:11" x14ac:dyDescent="0.35">
      <c r="A75" s="2">
        <f>[1]Data!A75</f>
        <v>44953</v>
      </c>
      <c r="B75" s="3" t="str">
        <f>[1]Data!B75</f>
        <v>Aurinkovoima</v>
      </c>
      <c r="C75" s="3" t="str">
        <f>[1]Data!D75</f>
        <v xml:space="preserve">Etec Energy &amp; Automation </v>
      </c>
      <c r="D75" s="3" t="str">
        <f>[1]Data!E75</f>
        <v>Lappeenranta</v>
      </c>
      <c r="E75" s="3">
        <f>[1]Data!G75</f>
        <v>0</v>
      </c>
      <c r="F75" s="3">
        <f>[1]Data!H75</f>
        <v>0</v>
      </c>
      <c r="G75" s="4" t="str">
        <f>[1]Data!K75</f>
        <v>Suunnittelu</v>
      </c>
      <c r="H75" s="3">
        <f>[1]Data!M75</f>
        <v>2026</v>
      </c>
      <c r="I75" s="3">
        <f>[1]Data!N75</f>
        <v>600</v>
      </c>
      <c r="J75" s="5" t="str">
        <f>[1]Data!P75</f>
        <v>https://yle.fi/a/74-20015152</v>
      </c>
      <c r="K75" s="3" t="str">
        <f>[1]Data!Q75</f>
        <v>Lappeenrantaan on suunnitteilla aurinkovoimala, josta voi tulla Euroopan suurin. Aurinkovoimalan maksimiteho olisi 600 megawattia.</v>
      </c>
    </row>
    <row r="76" spans="1:11" x14ac:dyDescent="0.35">
      <c r="A76" s="2">
        <f>[1]Data!A76</f>
        <v>44952</v>
      </c>
      <c r="B76" s="3" t="str">
        <f>[1]Data!B76</f>
        <v>Merituulivoima</v>
      </c>
      <c r="C76" s="3" t="str">
        <f>[1]Data!D76</f>
        <v>OX2</v>
      </c>
      <c r="D76" s="3" t="str">
        <f>[1]Data!E76</f>
        <v>Korsnäs</v>
      </c>
      <c r="E76" s="3">
        <f>[1]Data!G76</f>
        <v>3500</v>
      </c>
      <c r="F76" s="3">
        <f>[1]Data!H76</f>
        <v>0</v>
      </c>
      <c r="G76" s="4" t="str">
        <f>[1]Data!K76</f>
        <v>Suunnittelu</v>
      </c>
      <c r="H76" s="3">
        <f>[1]Data!M76</f>
        <v>2030</v>
      </c>
      <c r="I76" s="3">
        <f>[1]Data!N76</f>
        <v>1400</v>
      </c>
      <c r="J76" s="5" t="str">
        <f>[1]Data!P76</f>
        <v>https://www.ox2.com/fi/suomi/hankkeet/tyrsky</v>
      </c>
      <c r="K76" s="3" t="str">
        <f>[1]Data!Q76</f>
        <v xml:space="preserve">Merituulivoimahanke Tyrsky sijoittuu Pohjanlahdelle, Suomen talousvyöhykkeelle Vaasan edustalla. Hanke käsittää yhteensä noin 100 tuulivoimalaa, joiden vuosittainen sähköntuotanto on noin 6 TWh. </v>
      </c>
    </row>
    <row r="77" spans="1:11" x14ac:dyDescent="0.35">
      <c r="A77" s="2">
        <f>[1]Data!A77</f>
        <v>44952</v>
      </c>
      <c r="B77" s="3" t="str">
        <f>[1]Data!B77</f>
        <v>Vety</v>
      </c>
      <c r="C77" s="3" t="str">
        <f>[1]Data!D77</f>
        <v>ET Fuels</v>
      </c>
      <c r="D77" s="3" t="str">
        <f>[1]Data!E77</f>
        <v>Ranua</v>
      </c>
      <c r="E77" s="3">
        <f>[1]Data!G77</f>
        <v>800</v>
      </c>
      <c r="F77" s="3">
        <f>[1]Data!H77</f>
        <v>0</v>
      </c>
      <c r="G77" s="4" t="str">
        <f>[1]Data!K77</f>
        <v>Esiselvitys</v>
      </c>
      <c r="H77" s="3">
        <f>[1]Data!M77</f>
        <v>0</v>
      </c>
      <c r="I77" s="3">
        <f>[1]Data!N77</f>
        <v>0</v>
      </c>
      <c r="J77" s="5" t="str">
        <f>[1]Data!P77</f>
        <v>https://yle.fi/a/74-20014894?utm_source=social-media-share&amp;utm_medium=social&amp;utm_campaign=ylefiapp</v>
      </c>
      <c r="K77" s="3" t="str">
        <f>[1]Data!Q77</f>
        <v>Ranualle suunnitellaan 800 miljoonan euron vihreän metanolin tehdasta.</v>
      </c>
    </row>
    <row r="78" spans="1:11" x14ac:dyDescent="0.35">
      <c r="A78" s="2">
        <f>[1]Data!A78</f>
        <v>44949</v>
      </c>
      <c r="B78" s="3" t="str">
        <f>[1]Data!B78</f>
        <v>Aurinkovoima</v>
      </c>
      <c r="C78" s="3" t="str">
        <f>[1]Data!D78</f>
        <v>Neova</v>
      </c>
      <c r="D78" s="3" t="str">
        <f>[1]Data!E78</f>
        <v>Suonenjoki</v>
      </c>
      <c r="E78" s="3">
        <f>[1]Data!G78</f>
        <v>0</v>
      </c>
      <c r="F78" s="3">
        <f>[1]Data!H78</f>
        <v>0</v>
      </c>
      <c r="G78" s="4" t="str">
        <f>[1]Data!K78</f>
        <v>Suunnittelu</v>
      </c>
      <c r="H78" s="3">
        <f>[1]Data!M78</f>
        <v>2024</v>
      </c>
      <c r="I78" s="3">
        <f>[1]Data!N78</f>
        <v>50</v>
      </c>
      <c r="J78" s="5" t="str">
        <f>[1]Data!P78</f>
        <v>https://www.neova-group.com/fi/tuotteet/tuuli-ja-aurinkovoima/tuuli-ja-aurinkovoimahankkeet/isonevan-aurinkovoimapuisto-suonenjoki/#21fd2d9a</v>
      </c>
      <c r="K78" s="3" t="str">
        <f>[1]Data!Q78</f>
        <v>Neova suunnittelee aurinkovoimahanketta Suonenjoen kunnan alueelle. Alustavan hankesuunnitelman mukaan Isonevan hankealueen koko on noin 110 hehtaaria. Hankealue on käytöstä poistunutta turvetuotantoaluetta. Aurinkovoimalan verkkoon liitettävä teho on arviolta noin 50-60 MW</v>
      </c>
    </row>
    <row r="79" spans="1:11" x14ac:dyDescent="0.35">
      <c r="A79" s="2">
        <f>[1]Data!A79</f>
        <v>44946</v>
      </c>
      <c r="B79" s="3" t="str">
        <f>[1]Data!B79</f>
        <v>Biokaasu</v>
      </c>
      <c r="C79" s="3" t="str">
        <f>[1]Data!D79</f>
        <v>Koskenniemen Maito Oy</v>
      </c>
      <c r="D79" s="3" t="str">
        <f>[1]Data!E79</f>
        <v>Kaustinen</v>
      </c>
      <c r="E79" s="3">
        <f>[1]Data!G79</f>
        <v>1.3</v>
      </c>
      <c r="F79" s="3">
        <f>[1]Data!H79</f>
        <v>0</v>
      </c>
      <c r="G79" s="4" t="str">
        <f>[1]Data!K79</f>
        <v>Investointipäätös</v>
      </c>
      <c r="H79" s="3">
        <f>[1]Data!M79</f>
        <v>2024</v>
      </c>
      <c r="I79" s="3">
        <f>[1]Data!N79</f>
        <v>0</v>
      </c>
      <c r="J79" s="5" t="str">
        <f>[1]Data!P79</f>
        <v>https://demeca.fi/koskenniementila/</v>
      </c>
      <c r="K79" s="3" t="str">
        <f>[1]Data!Q79</f>
        <v>Koskenniemen Maito Oy:n tila on solminut Demecan kanssa toimitussopimuksen maatilakokoluokan CHP (Compined Heat and Power) biokaasulaitoksesta.</v>
      </c>
    </row>
    <row r="80" spans="1:11" x14ac:dyDescent="0.35">
      <c r="A80" s="2">
        <f>[1]Data!A80</f>
        <v>44945</v>
      </c>
      <c r="B80" s="3" t="str">
        <f>[1]Data!B80</f>
        <v>Fossiilisten korvaaminen</v>
      </c>
      <c r="C80" s="3" t="str">
        <f>[1]Data!D80</f>
        <v>Stora Enso</v>
      </c>
      <c r="D80" s="3" t="str">
        <f>[1]Data!E80</f>
        <v>Kouvola</v>
      </c>
      <c r="E80" s="3">
        <f>[1]Data!G80</f>
        <v>3.5</v>
      </c>
      <c r="F80" s="3">
        <f>[1]Data!H80</f>
        <v>0</v>
      </c>
      <c r="G80" s="4" t="str">
        <f>[1]Data!K80</f>
        <v>Käynnistys</v>
      </c>
      <c r="H80" s="3">
        <f>[1]Data!M80</f>
        <v>2022</v>
      </c>
      <c r="I80" s="3">
        <f>[1]Data!N80</f>
        <v>0</v>
      </c>
      <c r="J80" s="5" t="str">
        <f>[1]Data!P80</f>
        <v>https://www.storaenso.com/fi-fi/newsroom/news/2023/1/investoimme-suomeen-vuonna-2022</v>
      </c>
      <c r="K80" s="3" t="str">
        <f>[1]Data!Q80</f>
        <v>Stora Enso investoi Inkeroisten kartonkitehtaalla 3,5 miljoonaa euroa kartonkikoneen päällystysosan kuivaimiin, joilla kuivataan kartongin pintaan siveltävät viimeistelykerrokset. Kuivainten energialähde vaihtuu investoinnin myötä maakaasusta sähköön, mikä vähentää koko kartonkitehtaan hiilidioksipäästöjä noin 20 %.</v>
      </c>
    </row>
    <row r="81" spans="1:11" x14ac:dyDescent="0.35">
      <c r="A81" s="2">
        <f>[1]Data!A81</f>
        <v>44945</v>
      </c>
      <c r="B81" s="3" t="str">
        <f>[1]Data!B81</f>
        <v>Energiavarasto</v>
      </c>
      <c r="C81" s="3" t="str">
        <f>[1]Data!D81</f>
        <v>MW-Storage Nordic Oy</v>
      </c>
      <c r="D81" s="3" t="str">
        <f>[1]Data!E81</f>
        <v>Ikaalinen</v>
      </c>
      <c r="E81" s="3">
        <f>[1]Data!G81</f>
        <v>10</v>
      </c>
      <c r="F81" s="3">
        <f>[1]Data!H81</f>
        <v>0</v>
      </c>
      <c r="G81" s="4" t="str">
        <f>[1]Data!K81</f>
        <v>Käynnistys</v>
      </c>
      <c r="H81" s="3">
        <f>[1]Data!M81</f>
        <v>2023</v>
      </c>
      <c r="I81" s="3">
        <f>[1]Data!N81</f>
        <v>15</v>
      </c>
      <c r="J81" s="5" t="str">
        <f>[1]Data!P81</f>
        <v>https://yle.fi/a/74-20013601</v>
      </c>
      <c r="K81" s="3" t="str">
        <f>[1]Data!Q81</f>
        <v>Ikaalisiin rakennetaan Suomessa vielä harvinainen sähkövarasto, joka auttaa nopeissa tehonvaihteluissa.</v>
      </c>
    </row>
    <row r="82" spans="1:11" x14ac:dyDescent="0.35">
      <c r="A82" s="2">
        <f>[1]Data!A82</f>
        <v>44945</v>
      </c>
      <c r="B82" s="3" t="str">
        <f>[1]Data!B82</f>
        <v>Vety</v>
      </c>
      <c r="C82" s="3" t="str">
        <f>[1]Data!D82</f>
        <v>HydRe</v>
      </c>
      <c r="D82" s="3" t="str">
        <f>[1]Data!E82</f>
        <v>Lieto</v>
      </c>
      <c r="E82" s="3">
        <f>[1]Data!G82</f>
        <v>3.5</v>
      </c>
      <c r="F82" s="3">
        <f>[1]Data!H82</f>
        <v>0</v>
      </c>
      <c r="G82" s="4" t="str">
        <f>[1]Data!K82</f>
        <v>Suunnittelu</v>
      </c>
      <c r="H82" s="3">
        <f>[1]Data!M82</f>
        <v>2024</v>
      </c>
      <c r="I82" s="3">
        <f>[1]Data!N82</f>
        <v>0</v>
      </c>
      <c r="J82" s="5" t="str">
        <f>[1]Data!P82</f>
        <v>https://www.turuntienoo.fi/content/fi/2/23550/Suomen%20ensimma%CC%88ist%C3%A4%20vetytankkausasemaa%20suunnitellaan%20Lietoon.html?news_id=24924</v>
      </c>
      <c r="K82" s="3" t="str">
        <f>[1]Data!Q82</f>
        <v>HydRe aikoo avata vetytankkausaseman Liedossa vuoden 2024 loppupuolella.</v>
      </c>
    </row>
    <row r="83" spans="1:11" x14ac:dyDescent="0.35">
      <c r="A83" s="2">
        <f>[1]Data!A83</f>
        <v>44943</v>
      </c>
      <c r="B83" s="3" t="str">
        <f>[1]Data!B83</f>
        <v>Kasvipohjaiset ruokatuotteet</v>
      </c>
      <c r="C83" s="3" t="str">
        <f>[1]Data!D83</f>
        <v>Volare Oy</v>
      </c>
      <c r="D83" s="3" t="str">
        <f>[1]Data!E83</f>
        <v>Järvenpää</v>
      </c>
      <c r="E83" s="3">
        <f>[1]Data!G83</f>
        <v>0</v>
      </c>
      <c r="F83" s="3">
        <f>[1]Data!H83</f>
        <v>0</v>
      </c>
      <c r="G83" s="4" t="str">
        <f>[1]Data!K83</f>
        <v>Investointipäätös</v>
      </c>
      <c r="H83" s="3">
        <f>[1]Data!M83</f>
        <v>2024</v>
      </c>
      <c r="I83" s="3">
        <f>[1]Data!N83</f>
        <v>0</v>
      </c>
      <c r="J83" s="5" t="str">
        <f>[1]Data!P83</f>
        <v>https://www.talouselama.fi/uutiset/hyonteispohjaista-proteiinia-valmistava-volare-rakentaa-jarvenpaahan-tuotantolaitoksen-elintarviketeollisuus-on-yksi-kaupungin-neljasta-karkialasta/e32b9583-0462-430b-8168-371b419af696</v>
      </c>
      <c r="K83" s="3" t="str">
        <f>[1]Data!Q83</f>
        <v>Hyönteispohjaista proteiinia valmistava Volare tekee kymmenien miljoonien investoinnin ensimmäisen teollisen laitoksen rakentamiseksi Järvenpäähän. Laitoksen tuotantokapasiteetti tulee olemaan 5 000 tonnia proteiinia ja öljyä vuosittain. Valmistuttuaan tuotantolaitos tulee työllistämään noin 20 henkilöä. Rakennusvaiheen työllisyysvaikutus on arviolta 200 henkilötyövuotta.</v>
      </c>
    </row>
    <row r="84" spans="1:11" x14ac:dyDescent="0.35">
      <c r="A84" s="2">
        <f>[1]Data!A84</f>
        <v>44940</v>
      </c>
      <c r="B84" s="3" t="str">
        <f>[1]Data!B84</f>
        <v>Fossiilisten korvaaminen</v>
      </c>
      <c r="C84" s="3" t="str">
        <f>[1]Data!D84</f>
        <v>CABB</v>
      </c>
      <c r="D84" s="3" t="str">
        <f>[1]Data!E84</f>
        <v>Kokkola</v>
      </c>
      <c r="E84" s="3">
        <f>[1]Data!G84</f>
        <v>50</v>
      </c>
      <c r="F84" s="3">
        <f>[1]Data!H84</f>
        <v>0</v>
      </c>
      <c r="G84" s="4" t="str">
        <f>[1]Data!K84</f>
        <v>Toiminnan laajennus</v>
      </c>
      <c r="H84" s="3">
        <f>[1]Data!M84</f>
        <v>2025</v>
      </c>
      <c r="I84" s="3">
        <f>[1]Data!N84</f>
        <v>0</v>
      </c>
      <c r="J84" s="5" t="str">
        <f>[1]Data!P84</f>
        <v>https://www.kemiamedia.fi/kemianyhtio-cabb-laajentaa-kokkolassa-50-miljoonan-euron-investointi/</v>
      </c>
      <c r="K84" s="3" t="str">
        <f>[1]Data!Q84</f>
        <v>Kasvinsuojeluaineita valmistava Cabb-konserni laajentaa Kokkolan tehtaitaan. Vuoden 2025 loppuun mennessä toteutettavien laajennusten kokonaisarvo oli yli 50 miljoonaa euroa.</v>
      </c>
    </row>
    <row r="85" spans="1:11" x14ac:dyDescent="0.35">
      <c r="A85" s="2">
        <f>[1]Data!A85</f>
        <v>44937</v>
      </c>
      <c r="B85" s="3" t="str">
        <f>[1]Data!B85</f>
        <v>Kiertotalous</v>
      </c>
      <c r="C85" s="3" t="str">
        <f>[1]Data!D85</f>
        <v>Lounais-Suomen Jätehuolto</v>
      </c>
      <c r="D85" s="3" t="str">
        <f>[1]Data!E85</f>
        <v>Turku</v>
      </c>
      <c r="E85" s="3">
        <f>[1]Data!G85</f>
        <v>20.5</v>
      </c>
      <c r="F85" s="3">
        <f>[1]Data!H85</f>
        <v>0</v>
      </c>
      <c r="G85" s="4" t="str">
        <f>[1]Data!K85</f>
        <v>Suunnittelu</v>
      </c>
      <c r="H85" s="3">
        <f>[1]Data!M85</f>
        <v>2025</v>
      </c>
      <c r="I85" s="3">
        <f>[1]Data!N85</f>
        <v>0</v>
      </c>
      <c r="J85" s="5" t="str">
        <f>[1]Data!P85</f>
        <v>https://www.topinpuisto.fi/uutinen/topinpuistoon-tulee-poistotekstiilien-jalostuslaitos/</v>
      </c>
      <c r="K85" s="3" t="str">
        <f>[1]Data!Q85</f>
        <v>Lounais-Suomen Jätehuolto (LSJH) suunnittelee Turun Topinpuistoon täyden mittakaavan poistotekstiilin jalostuslaitoksen rakentamista. Laitoksen valmistumisen myötä Suomesta tulee maailman ensimmäinen maa, jossa kuluttajapoistotekstiilit saadaan maanlaajuisesti uudelleenkäyttöön ja kierrätykseen.</v>
      </c>
    </row>
    <row r="86" spans="1:11" x14ac:dyDescent="0.35">
      <c r="A86" s="2">
        <f>[1]Data!A86</f>
        <v>44936</v>
      </c>
      <c r="B86" s="3" t="str">
        <f>[1]Data!B86</f>
        <v>Biokaasu</v>
      </c>
      <c r="C86" s="3" t="str">
        <f>[1]Data!D86</f>
        <v>Ojasaaren Biokaasu Oy</v>
      </c>
      <c r="D86" s="3" t="str">
        <f>[1]Data!E86</f>
        <v>Ylivieska</v>
      </c>
      <c r="E86" s="3">
        <f>[1]Data!G86</f>
        <v>2.16</v>
      </c>
      <c r="F86" s="3">
        <f>[1]Data!H86</f>
        <v>0</v>
      </c>
      <c r="G86" s="4" t="str">
        <f>[1]Data!K86</f>
        <v>Suunnittelu</v>
      </c>
      <c r="H86" s="3">
        <f>[1]Data!M86</f>
        <v>2024</v>
      </c>
      <c r="I86" s="3">
        <f>[1]Data!N86</f>
        <v>0</v>
      </c>
      <c r="J86" s="5" t="str">
        <f>[1]Data!P86</f>
        <v>https://www.kaleva.fi/uutta-biokaasulaitosta-pusketaan-pystyyn-ylivieska/5225874</v>
      </c>
      <c r="K86" s="3" t="str">
        <f>[1]Data!Q86</f>
        <v>Suunnitteilla biokaasulaitos, joka aikoo valmistaa maatilojen sian- ja naudanlannasta sekä maatalouden sivuvirroista biokaasua ja biometaania.</v>
      </c>
    </row>
    <row r="87" spans="1:11" x14ac:dyDescent="0.35">
      <c r="A87" s="2">
        <f>[1]Data!A87</f>
        <v>44931</v>
      </c>
      <c r="B87" s="3" t="str">
        <f>[1]Data!B87</f>
        <v>Kiertotalous</v>
      </c>
      <c r="C87" s="3" t="str">
        <f>[1]Data!D87</f>
        <v>Lamor-Resiclo</v>
      </c>
      <c r="D87" s="3" t="str">
        <f>[1]Data!E87</f>
        <v>Porvoo</v>
      </c>
      <c r="E87" s="3">
        <f>[1]Data!G87</f>
        <v>12</v>
      </c>
      <c r="F87" s="3">
        <f>[1]Data!H87</f>
        <v>0</v>
      </c>
      <c r="G87" s="4" t="str">
        <f>[1]Data!K87</f>
        <v>Suunnittelu</v>
      </c>
      <c r="H87" s="3">
        <f>[1]Data!M87</f>
        <v>2023</v>
      </c>
      <c r="I87" s="3">
        <f>[1]Data!N87</f>
        <v>0</v>
      </c>
      <c r="J87" s="5" t="str">
        <f>[1]Data!P87</f>
        <v>https://www.sttinfo.fi/tiedote/lamorin-kemiallisen-muovinkierratyksen-hanke-etenee-seuraavaan-vaiheeseen?publisherId=2007&amp;releaseId=69961687</v>
      </c>
      <c r="K87" s="3" t="str">
        <f>[1]Data!Q87</f>
        <v>Suomeen rakennetaan ennätyssuuri muovin kierrätyslaitos. Hanke on ainutlaatuinen, sillä Suomessa ei ole ollut tämän mittakaavan muovin kemiallisen kierrätyksen laitosta aiemmin. Kierrätyslaitos tuottaa jätemuovista kemiallisesti kierrätettyä uusioraaka-ainetta, jota voidaan käyttää petrokemian teollisuudessa kierrätysmuovin tuottamiseen sekä toimittaa jatkojalostukseen siihen soveltuville jalostamoille. Ensimmäisessä vaiheessa tavoitteena on rakentaa noin 10 000 tonnin kemiallisen kierrätyksen vuosikapasiteetti Porvoon Kilpilahteen.</v>
      </c>
    </row>
    <row r="88" spans="1:11" x14ac:dyDescent="0.35">
      <c r="A88" s="2">
        <f>[1]Data!A88</f>
        <v>44929</v>
      </c>
      <c r="B88" s="3" t="str">
        <f>[1]Data!B88</f>
        <v>Muut</v>
      </c>
      <c r="C88" s="3" t="str">
        <f>[1]Data!D88</f>
        <v>Innomost</v>
      </c>
      <c r="D88" s="3" t="str">
        <f>[1]Data!E88</f>
        <v>Kokkola</v>
      </c>
      <c r="E88" s="3">
        <f>[1]Data!G88</f>
        <v>5</v>
      </c>
      <c r="F88" s="3">
        <f>[1]Data!H88</f>
        <v>0</v>
      </c>
      <c r="G88" s="4" t="str">
        <f>[1]Data!K88</f>
        <v>Käynnistys</v>
      </c>
      <c r="H88" s="3">
        <f>[1]Data!M88</f>
        <v>2023</v>
      </c>
      <c r="I88" s="3">
        <f>[1]Data!N88</f>
        <v>0</v>
      </c>
      <c r="J88" s="5" t="str">
        <f>[1]Data!P88</f>
        <v>https://www.kosek.fi/yritysjuttu/kosmetiikan-raaka-ainevalmistaja-innomost-saavutti-pilottivaiheen/</v>
      </c>
      <c r="K88" s="3" t="str">
        <f>[1]Data!Q88</f>
        <v xml:space="preserve"> Innomost jalostaa koivun kuoresta raaka-aineita kosmetiikkatuotteisiin pilottilaitoksessaan Kokkolan suurteollisuusalueella. Pilottilaitos on merkittävä askel yhtiön kasvupolulla kohti teollisen mittakaavan tuotantolaitosta.</v>
      </c>
    </row>
    <row r="89" spans="1:11" x14ac:dyDescent="0.35">
      <c r="A89" s="2">
        <f>[1]Data!A89</f>
        <v>44929</v>
      </c>
      <c r="B89" s="3" t="str">
        <f>[1]Data!B89</f>
        <v>Teräs</v>
      </c>
      <c r="C89" s="3" t="str">
        <f>[1]Data!D89</f>
        <v>Blastr Green Steel</v>
      </c>
      <c r="D89" s="3" t="str">
        <f>[1]Data!E89</f>
        <v>Inkoo</v>
      </c>
      <c r="E89" s="3">
        <f>[1]Data!G89</f>
        <v>4000</v>
      </c>
      <c r="F89" s="3">
        <f>[1]Data!H89</f>
        <v>0</v>
      </c>
      <c r="G89" s="4" t="str">
        <f>[1]Data!K89</f>
        <v>Esiselvitys</v>
      </c>
      <c r="H89" s="3">
        <f>[1]Data!M89</f>
        <v>2026</v>
      </c>
      <c r="I89" s="3">
        <f>[1]Data!N89</f>
        <v>0</v>
      </c>
      <c r="J89" s="5" t="str">
        <f>[1]Data!P89</f>
        <v>https://www.hs.fi/talous/art-2000009302164.html</v>
      </c>
      <c r="K89" s="3" t="str">
        <f>[1]Data!Q89</f>
        <v>Norjalaisyhtiö valmistelee miljardien eurojen arvoista teräs­tehdasta Suomeen</v>
      </c>
    </row>
    <row r="90" spans="1:11" x14ac:dyDescent="0.35">
      <c r="A90" s="2">
        <f>[1]Data!A90</f>
        <v>44924</v>
      </c>
      <c r="B90" s="3" t="str">
        <f>[1]Data!B90</f>
        <v>Biokaasu</v>
      </c>
      <c r="C90" s="3" t="str">
        <f>[1]Data!D90</f>
        <v>Mäntyniemen tila</v>
      </c>
      <c r="D90" s="3" t="str">
        <f>[1]Data!E90</f>
        <v>Toivakka</v>
      </c>
      <c r="E90" s="3">
        <f>[1]Data!G90</f>
        <v>1</v>
      </c>
      <c r="F90" s="3">
        <f>[1]Data!H90</f>
        <v>0</v>
      </c>
      <c r="G90" s="4" t="str">
        <f>[1]Data!K90</f>
        <v>Investointipäätös</v>
      </c>
      <c r="H90" s="3">
        <f>[1]Data!M90</f>
        <v>2023</v>
      </c>
      <c r="I90" s="3">
        <f>[1]Data!N90</f>
        <v>0</v>
      </c>
      <c r="J90" s="5" t="str">
        <f>[1]Data!P90</f>
        <v>https://demeca.fi/biokaasulaitosmantyniementila/</v>
      </c>
      <c r="K90" s="3" t="str">
        <f>[1]Data!Q90</f>
        <v>Tilalle rakennetaan 1100m3 prosessitilavuuden mädätysreaktori ja CHP laitos polttaa kaasun sähköksi ja lämmöksi. Lisäksi biokaasulaitosinvestoinnista tulee lannoitehyöty tilalle.</v>
      </c>
    </row>
    <row r="91" spans="1:11" x14ac:dyDescent="0.35">
      <c r="A91" s="2">
        <f>[1]Data!A91</f>
        <v>44924</v>
      </c>
      <c r="B91" s="3" t="str">
        <f>[1]Data!B91</f>
        <v>Merituulivoima</v>
      </c>
      <c r="C91" s="3" t="str">
        <f>[1]Data!D91</f>
        <v>Ilmatar</v>
      </c>
      <c r="D91" s="3" t="str">
        <f>[1]Data!E91</f>
        <v>Geta</v>
      </c>
      <c r="E91" s="3">
        <f>[1]Data!G91</f>
        <v>3450</v>
      </c>
      <c r="F91" s="3" t="str">
        <f>[1]Data!H91</f>
        <v>*</v>
      </c>
      <c r="G91" s="4" t="str">
        <f>[1]Data!K91</f>
        <v>Esiselvitys</v>
      </c>
      <c r="H91" s="3">
        <f>[1]Data!M91</f>
        <v>2030</v>
      </c>
      <c r="I91" s="3">
        <f>[1]Data!N91</f>
        <v>1725</v>
      </c>
      <c r="J91" s="5" t="str">
        <f>[1]Data!P91</f>
        <v>https://ilmatar.ax/projekt/stormskar/</v>
      </c>
      <c r="K91" s="3" t="str">
        <f>[1]Data!Q91</f>
        <v>Ilmatar suunnittelee 1725 MW:n merituulivoimalaa Ahvenanmaan pohjoispuolelle. Alustavan aikataulun mukaan merenpohjan tutkimus saadaan päätökseen vuoden 2023 aikana.</v>
      </c>
    </row>
    <row r="92" spans="1:11" x14ac:dyDescent="0.35">
      <c r="A92" s="2">
        <f>[1]Data!A92</f>
        <v>44924</v>
      </c>
      <c r="B92" s="3" t="str">
        <f>[1]Data!B92</f>
        <v>Merituulivoima</v>
      </c>
      <c r="C92" s="3" t="str">
        <f>[1]Data!D92</f>
        <v>Ilmatar</v>
      </c>
      <c r="D92" s="3" t="str">
        <f>[1]Data!E92</f>
        <v>Geta</v>
      </c>
      <c r="E92" s="3">
        <f>[1]Data!G92</f>
        <v>750</v>
      </c>
      <c r="F92" s="3" t="str">
        <f>[1]Data!H92</f>
        <v>*</v>
      </c>
      <c r="G92" s="4" t="str">
        <f>[1]Data!K92</f>
        <v>Esiselvitys</v>
      </c>
      <c r="H92" s="3">
        <f>[1]Data!M92</f>
        <v>2030</v>
      </c>
      <c r="I92" s="3">
        <f>[1]Data!N92</f>
        <v>375</v>
      </c>
      <c r="J92" s="5" t="str">
        <f>[1]Data!P92</f>
        <v>https://ilmatar.ax/projekt/vaderskar/</v>
      </c>
      <c r="K92" s="3" t="str">
        <f>[1]Data!Q92</f>
        <v>Ilmatar suunnittelee 375 MW:n merituulivoimalaa Ahvenanmaan pohjoispuolelle. Alustavan aikataulun mukaan merenpohjan tutkimus saadaan päätökseen vuoden 2023 aikana.</v>
      </c>
    </row>
    <row r="93" spans="1:11" x14ac:dyDescent="0.35">
      <c r="A93" s="2">
        <f>[1]Data!A93</f>
        <v>44924</v>
      </c>
      <c r="B93" s="3" t="str">
        <f>[1]Data!B93</f>
        <v>Merituulivoima</v>
      </c>
      <c r="C93" s="3" t="str">
        <f>[1]Data!D93</f>
        <v>SeaSapphire (Eolus ja Simply Blue Group)</v>
      </c>
      <c r="D93" s="3" t="str">
        <f>[1]Data!E93</f>
        <v>Rauma</v>
      </c>
      <c r="E93" s="3">
        <f>[1]Data!G93</f>
        <v>4000</v>
      </c>
      <c r="F93" s="3">
        <f>[1]Data!H93</f>
        <v>0</v>
      </c>
      <c r="G93" s="4" t="str">
        <f>[1]Data!K93</f>
        <v>Esiselvitys</v>
      </c>
      <c r="H93" s="3">
        <f>[1]Data!M93</f>
        <v>2035</v>
      </c>
      <c r="I93" s="3">
        <f>[1]Data!N93</f>
        <v>2000</v>
      </c>
      <c r="J93" s="5" t="str">
        <f>[1]Data!P93</f>
        <v>https://www.seasapphire.com/project/wellamo-fi</v>
      </c>
      <c r="K93" s="3" t="str">
        <f>[1]Data!Q93</f>
        <v>Wellamo Floating Wind on Seasapphiren kehittämä merituulivoimahanke. Wellamon hankealue on noin 1 000 neliökilometriä. Alueelle suunnitellaan asennettavan noin kelluvaa 100 tuuliturbiinia, joiden kokonaiskorkeus on enintään 360 metriä. Merituulivoimahankkeen suunniteltu kokonaiskapasiteetti on noin 2 000 megawattia, mikä tarkoittaa vuositasolla 8–9 terawattituntia uusiutuvaa sähköä Suomen sähköverkkoon.</v>
      </c>
    </row>
    <row r="94" spans="1:11" x14ac:dyDescent="0.35">
      <c r="A94" s="2">
        <f>[1]Data!A94</f>
        <v>44923</v>
      </c>
      <c r="B94" s="3" t="str">
        <f>[1]Data!B94</f>
        <v>Merituulivoima</v>
      </c>
      <c r="C94" s="3" t="str">
        <f>[1]Data!D94</f>
        <v>OX2</v>
      </c>
      <c r="D94" s="3" t="str">
        <f>[1]Data!E94</f>
        <v>Pietarsaari</v>
      </c>
      <c r="E94" s="3">
        <f>[1]Data!G94</f>
        <v>4500</v>
      </c>
      <c r="F94" s="3">
        <f>[1]Data!H94</f>
        <v>0</v>
      </c>
      <c r="G94" s="4" t="str">
        <f>[1]Data!K94</f>
        <v>Suunnittelu</v>
      </c>
      <c r="H94" s="3">
        <f>[1]Data!M94</f>
        <v>2030</v>
      </c>
      <c r="I94" s="3">
        <f>[1]Data!N94</f>
        <v>2260</v>
      </c>
      <c r="J94" s="5" t="str">
        <f>[1]Data!P94</f>
        <v>https://www.ox2.com/fi/suomi/hankkeet/laine</v>
      </c>
      <c r="K94" s="3" t="str">
        <f>[1]Data!Q94</f>
        <v>Merituulipuistohanke Laine sijoittuu Pohjanlahdelle, Kokkolan ja Pietarsaaren edustalla olevalle Suomen talousvyöhykkeelle. Hanke käsittää maksimissaan 150 tuulivoimalaa, joiden vuosittainen sähköntuotanto on noin 11 TWh.</v>
      </c>
    </row>
    <row r="95" spans="1:11" x14ac:dyDescent="0.35">
      <c r="A95" s="2">
        <f>[1]Data!A95</f>
        <v>44917</v>
      </c>
      <c r="B95" s="3" t="str">
        <f>[1]Data!B95</f>
        <v>Kasvipohjaiset ruokatuotteet</v>
      </c>
      <c r="C95" s="3" t="str">
        <f>[1]Data!D95</f>
        <v>Solar Foods</v>
      </c>
      <c r="D95" s="3" t="str">
        <f>[1]Data!E95</f>
        <v>Vantaa</v>
      </c>
      <c r="E95" s="3">
        <f>[1]Data!G95</f>
        <v>0</v>
      </c>
      <c r="F95" s="3">
        <f>[1]Data!H95</f>
        <v>0</v>
      </c>
      <c r="G95" s="4" t="str">
        <f>[1]Data!K95</f>
        <v>Investointipäätös</v>
      </c>
      <c r="H95" s="3">
        <f>[1]Data!M95</f>
        <v>2024</v>
      </c>
      <c r="I95" s="3">
        <f>[1]Data!N95</f>
        <v>0</v>
      </c>
      <c r="J95" s="5" t="str">
        <f>[1]Data!P95</f>
        <v>https://solarfoods.com/solar-foods-receives-a-34-million-grant-to-ramp-up-factory-01-and-start-preparations-for-factory-02/</v>
      </c>
      <c r="K95" s="3" t="str">
        <f>[1]Data!Q95</f>
        <v>Solar Foodsin rakentaa uuden tuotantolaitoksen, Factory 01:n Vantaalle.  Tuotantolaitoksen on määrä alkaa tuottaa maitotuotteita tai lihaa korvaavaa proteiinia ilman hiilidioksidista ja sähköstä.</v>
      </c>
    </row>
    <row r="96" spans="1:11" x14ac:dyDescent="0.35">
      <c r="A96" s="2">
        <f>[1]Data!A96</f>
        <v>44917</v>
      </c>
      <c r="B96" s="3" t="str">
        <f>[1]Data!B96</f>
        <v>Vety</v>
      </c>
      <c r="C96" s="3" t="str">
        <f>[1]Data!D96</f>
        <v>Ren-Gas</v>
      </c>
      <c r="D96" s="3" t="str">
        <f>[1]Data!E96</f>
        <v>Tampere</v>
      </c>
      <c r="E96" s="3">
        <f>[1]Data!G96</f>
        <v>150</v>
      </c>
      <c r="F96" s="3">
        <f>[1]Data!H96</f>
        <v>0</v>
      </c>
      <c r="G96" s="4" t="str">
        <f>[1]Data!K96</f>
        <v>Suunnittelu</v>
      </c>
      <c r="H96" s="3">
        <f>[1]Data!M96</f>
        <v>2025</v>
      </c>
      <c r="I96" s="3">
        <f>[1]Data!N96</f>
        <v>60</v>
      </c>
      <c r="J96" s="5" t="str">
        <f>[1]Data!P96</f>
        <v>https://ren-gas.com/ajankohtaista/suomen-vetykarki-muodostuu-kun-ren-gasin-vetypolttoaineiden-tuotantoverkosto-laajenee-tampereelle/</v>
      </c>
      <c r="K96" s="3" t="str">
        <f>[1]Data!Q96</f>
        <v>Tarastenjärven Power-to-Gas-laitos tulee tuottamaan uusiutuvaa synteettistä metaania, vetyä ja prosessilämmöstä tuotettua kaukolämpöä.</v>
      </c>
    </row>
    <row r="97" spans="1:11" x14ac:dyDescent="0.35">
      <c r="A97" s="2">
        <f>[1]Data!A97</f>
        <v>44916</v>
      </c>
      <c r="B97" s="3" t="str">
        <f>[1]Data!B97</f>
        <v>Hukkalämpö</v>
      </c>
      <c r="C97" s="3" t="str">
        <f>[1]Data!D97</f>
        <v>Tampereen sähkölaitos</v>
      </c>
      <c r="D97" s="3" t="str">
        <f>[1]Data!E97</f>
        <v>Tampere</v>
      </c>
      <c r="E97" s="3">
        <f>[1]Data!G97</f>
        <v>32</v>
      </c>
      <c r="F97" s="3">
        <f>[1]Data!H97</f>
        <v>0</v>
      </c>
      <c r="G97" s="4" t="str">
        <f>[1]Data!K97</f>
        <v>Investointipäätös</v>
      </c>
      <c r="H97" s="3">
        <f>[1]Data!M97</f>
        <v>2025</v>
      </c>
      <c r="I97" s="3">
        <f>[1]Data!N97</f>
        <v>0</v>
      </c>
      <c r="J97" s="5" t="str">
        <f>[1]Data!P97</f>
        <v>https://www.sahkolaitos.fi/blogiarkisto/naistenlahti-3n-hyotysuhde-paranee-savukaasun-lammon-lisatalteenotolla/</v>
      </c>
      <c r="K97" s="3" t="str">
        <f>[1]Data!Q97</f>
        <v>Naistenlahti 3:n hyötysuhde paranee savukaasun lämmön lisätalteenotolla, uudella talteenottolaitteistolla savukaasun lämpö siirretään lämpöpumpun avulla kaukolämpöveteen.</v>
      </c>
    </row>
    <row r="98" spans="1:11" x14ac:dyDescent="0.35">
      <c r="A98" s="2">
        <f>[1]Data!A98</f>
        <v>44915</v>
      </c>
      <c r="B98" s="3" t="str">
        <f>[1]Data!B98</f>
        <v>Aurinkovoima</v>
      </c>
      <c r="C98" s="3" t="str">
        <f>[1]Data!D98</f>
        <v>Helen</v>
      </c>
      <c r="D98" s="3" t="str">
        <f>[1]Data!E98</f>
        <v>Uusikaupunki</v>
      </c>
      <c r="E98" s="3">
        <f>[1]Data!G98</f>
        <v>0</v>
      </c>
      <c r="F98" s="3">
        <f>[1]Data!H98</f>
        <v>0</v>
      </c>
      <c r="G98" s="4" t="str">
        <f>[1]Data!K98</f>
        <v>Investointipäätös</v>
      </c>
      <c r="H98" s="3">
        <f>[1]Data!M98</f>
        <v>2024</v>
      </c>
      <c r="I98" s="3">
        <f>[1]Data!N98</f>
        <v>206</v>
      </c>
      <c r="J98" s="5" t="str">
        <f>[1]Data!P98</f>
        <v>https://www.helen.fi/uutiset/2022/helen-investoi-vahvasti-aurinkoenergian-tuotantoon-ostamalla-rakennusvalmiin-aurinkopuiston-uudestakaupungista</v>
      </c>
      <c r="K98" s="3" t="str">
        <f>[1]Data!Q98</f>
        <v>Helen investoi  aurinkoenergian tuotantoon ostamalla rakennusvalmiin aurinkopuiston Uudestakaupungista</v>
      </c>
    </row>
    <row r="99" spans="1:11" x14ac:dyDescent="0.35">
      <c r="A99" s="2">
        <f>[1]Data!A99</f>
        <v>44914</v>
      </c>
      <c r="B99" s="3" t="str">
        <f>[1]Data!B99</f>
        <v>Hukkalämpö</v>
      </c>
      <c r="C99" s="3" t="str">
        <f>[1]Data!D99</f>
        <v>Loiste Lämpö</v>
      </c>
      <c r="D99" s="3" t="str">
        <f>[1]Data!E99</f>
        <v>Kajaani</v>
      </c>
      <c r="E99" s="3">
        <f>[1]Data!G99</f>
        <v>30</v>
      </c>
      <c r="F99" s="3" t="str">
        <f>[1]Data!H99</f>
        <v>*</v>
      </c>
      <c r="G99" s="4" t="str">
        <f>[1]Data!K99</f>
        <v>Suunnittelu</v>
      </c>
      <c r="H99" s="3">
        <f>[1]Data!M99</f>
        <v>2024</v>
      </c>
      <c r="I99" s="3">
        <f>[1]Data!N99</f>
        <v>0</v>
      </c>
      <c r="J99" s="5" t="str">
        <f>[1]Data!P99</f>
        <v>https://www.sttinfo.fi/tiedote/kajaani-pyrkii-hiilineutraaliuden-edellakavijaksi-uudistamalla-kaukolammon-tuotannon?publisherId=69819775&amp;releaseId=69960286</v>
      </c>
      <c r="K99" s="3" t="str">
        <f>[1]Data!Q99</f>
        <v>Kajaanin kaukolämmön päästöjä vähennetään järjestelmällä, jossa useista hukka- ja ympäristölämmöistä tuotettu lämpö siirretään kaukolämpöverkkoon tavanomaista alhaisemmassa lämpötilassa.</v>
      </c>
    </row>
    <row r="100" spans="1:11" x14ac:dyDescent="0.35">
      <c r="A100" s="2">
        <f>[1]Data!A100</f>
        <v>44914</v>
      </c>
      <c r="B100" s="3" t="str">
        <f>[1]Data!B100</f>
        <v>Lämpöpumput</v>
      </c>
      <c r="C100" s="3" t="str">
        <f>[1]Data!D100</f>
        <v>Oulun Seudun Sähkö</v>
      </c>
      <c r="D100" s="3" t="str">
        <f>[1]Data!E100</f>
        <v>Liminka</v>
      </c>
      <c r="E100" s="3">
        <f>[1]Data!G100</f>
        <v>11</v>
      </c>
      <c r="F100" s="3">
        <f>[1]Data!H100</f>
        <v>0</v>
      </c>
      <c r="G100" s="4" t="str">
        <f>[1]Data!K100</f>
        <v>Suunnittelu</v>
      </c>
      <c r="H100" s="3">
        <f>[1]Data!M100</f>
        <v>2024</v>
      </c>
      <c r="I100" s="3">
        <f>[1]Data!N100</f>
        <v>0</v>
      </c>
      <c r="J100" s="5" t="str">
        <f>[1]Data!P100</f>
        <v>https://www.kaleva.fi/oulun-seudun-sahkolle-23-miljoonaa-euroa-investoin/5187431</v>
      </c>
      <c r="K100" s="3" t="str">
        <f>[1]Data!Q100</f>
        <v>Limingassa kaukolämmön tuotanto muutetaan kokonaan uusiutuviin energialähteisiin ja pääosin polttamattomaan teknologiaan perustuvaksi. Investoinnit sisältävät lämpöpumpun, sähkökattilan ja lämpövaraston sekä aurinkosähköpuiston.</v>
      </c>
    </row>
    <row r="101" spans="1:11" x14ac:dyDescent="0.35">
      <c r="A101" s="2">
        <f>[1]Data!A101</f>
        <v>44914</v>
      </c>
      <c r="B101" s="3" t="str">
        <f>[1]Data!B101</f>
        <v>Lämpöpumput</v>
      </c>
      <c r="C101" s="3" t="str">
        <f>[1]Data!D101</f>
        <v>Helen</v>
      </c>
      <c r="D101" s="3" t="str">
        <f>[1]Data!E101</f>
        <v>Helsinki</v>
      </c>
      <c r="E101" s="3">
        <f>[1]Data!G101</f>
        <v>100</v>
      </c>
      <c r="F101" s="3">
        <f>[1]Data!H101</f>
        <v>0</v>
      </c>
      <c r="G101" s="4" t="str">
        <f>[1]Data!K101</f>
        <v>Investointipäätös</v>
      </c>
      <c r="H101" s="3">
        <f>[1]Data!M101</f>
        <v>2025</v>
      </c>
      <c r="I101" s="3">
        <f>[1]Data!N101</f>
        <v>90</v>
      </c>
      <c r="J101" s="5" t="str">
        <f>[1]Data!P101</f>
        <v>https://www.helen.fi/uutiset/2022/tyo-ja-elinkeinoministerio-on-myontanyt-investointitukea-helenin-uudelle-eiranrannan-lampopumppulaitokselle</v>
      </c>
      <c r="K101" s="3" t="str">
        <f>[1]Data!Q101</f>
        <v>Helen rakentaa Helsinkiin uuden lämpöpumppulaitoksen, jolla tuotetaan hiilineutraalia kaukolämpöä ja kaukojäähdytystä puhdistetun jäteveden hukkaenergiasta.</v>
      </c>
    </row>
    <row r="102" spans="1:11" x14ac:dyDescent="0.35">
      <c r="A102" s="2">
        <f>[1]Data!A102</f>
        <v>44914</v>
      </c>
      <c r="B102" s="3" t="str">
        <f>[1]Data!B102</f>
        <v>Fossiilisten korvaaminen</v>
      </c>
      <c r="C102" s="3" t="str">
        <f>[1]Data!D102</f>
        <v>Knauf</v>
      </c>
      <c r="D102" s="3" t="str">
        <f>[1]Data!E102</f>
        <v>Kankaanpää</v>
      </c>
      <c r="E102" s="3">
        <f>[1]Data!G102</f>
        <v>15</v>
      </c>
      <c r="F102" s="3">
        <f>[1]Data!H102</f>
        <v>0</v>
      </c>
      <c r="G102" s="4" t="str">
        <f>[1]Data!K102</f>
        <v>Suunnittelu</v>
      </c>
      <c r="H102" s="3">
        <f>[1]Data!M102</f>
        <v>2025</v>
      </c>
      <c r="I102" s="3">
        <f>[1]Data!N102</f>
        <v>0</v>
      </c>
      <c r="J102" s="5" t="str">
        <f>[1]Data!P102</f>
        <v>https://www.sttinfo.fi/tiedote/knauf-oy-investoi-15-miljoonaa-euroa-vahapaastoisempaan-kipsilevytuotantoon?publisherId=69817472&amp;releaseId=69960253</v>
      </c>
      <c r="K102" s="3" t="str">
        <f>[1]Data!Q102</f>
        <v>Knauf Oy investoi 15 miljoonaa euroa vähäpäästöisempään kipsilevytuotantoon</v>
      </c>
    </row>
    <row r="103" spans="1:11" x14ac:dyDescent="0.35">
      <c r="A103" s="2">
        <f>[1]Data!A103</f>
        <v>44914</v>
      </c>
      <c r="B103" s="3" t="str">
        <f>[1]Data!B103</f>
        <v>Aurinkovoima</v>
      </c>
      <c r="C103" s="3" t="str">
        <f>[1]Data!D103</f>
        <v>Skarta Energy</v>
      </c>
      <c r="D103" s="3" t="str">
        <f>[1]Data!E103</f>
        <v>Nivala</v>
      </c>
      <c r="E103" s="3">
        <f>[1]Data!G103</f>
        <v>61</v>
      </c>
      <c r="F103" s="3">
        <f>[1]Data!H103</f>
        <v>0</v>
      </c>
      <c r="G103" s="4" t="str">
        <f>[1]Data!K103</f>
        <v>Suunnittelu</v>
      </c>
      <c r="H103" s="3">
        <f>[1]Data!M103</f>
        <v>0</v>
      </c>
      <c r="I103" s="3">
        <f>[1]Data!N103</f>
        <v>75</v>
      </c>
      <c r="J103" s="5" t="str">
        <f>[1]Data!P103</f>
        <v>https://www.sttinfo.fi/tiedote/skarta-energyn-ja-solarigon-61-miljoonan-euron-aurinkopuistoille-myonnettiin-hankkeen-mahdollistava-investointituki?publisherId=69818743&amp;releaseId=69960689</v>
      </c>
      <c r="K103" s="3" t="str">
        <f>[1]Data!Q103</f>
        <v>Nivalaan Hituran kaivokselle sekä Pyhäjärven Callioon rakennetaan yhteensä paneeliteholtaan 75 megawatin aurinkopuistot käytöstä poistetuille kaivosalueille.</v>
      </c>
    </row>
    <row r="104" spans="1:11" x14ac:dyDescent="0.35">
      <c r="A104" s="2">
        <f>[1]Data!A104</f>
        <v>44914</v>
      </c>
      <c r="B104" s="3" t="str">
        <f>[1]Data!B104</f>
        <v>Fossiilisten korvaaminen</v>
      </c>
      <c r="C104" s="3" t="str">
        <f>[1]Data!D104</f>
        <v>Tervakoski Oy</v>
      </c>
      <c r="D104" s="3" t="str">
        <f>[1]Data!E104</f>
        <v>Janakkala</v>
      </c>
      <c r="E104" s="3">
        <f>[1]Data!G104</f>
        <v>0</v>
      </c>
      <c r="F104" s="3">
        <f>[1]Data!H104</f>
        <v>0</v>
      </c>
      <c r="G104" s="4" t="str">
        <f>[1]Data!K104</f>
        <v>Suunnittelu</v>
      </c>
      <c r="H104" s="3">
        <f>[1]Data!M104</f>
        <v>0</v>
      </c>
      <c r="I104" s="3">
        <f>[1]Data!N104</f>
        <v>0</v>
      </c>
      <c r="J104" s="5" t="str">
        <f>[1]Data!P104</f>
        <v>https://yle.fi/a/74-20009302</v>
      </c>
      <c r="K104" s="3" t="str">
        <f>[1]Data!Q104</f>
        <v>Tervakoski Oy:n investoinnilla on tarkoitus korvata maakaasun käyttö höyryn tuotannossa. Sähkökattilalla tuotettaisiin höyryä, jota käytetään paperinvalmistukseen tehtaan neljällä paperikoneella.</v>
      </c>
    </row>
    <row r="105" spans="1:11" x14ac:dyDescent="0.35">
      <c r="A105" s="2">
        <f>[1]Data!A105</f>
        <v>44914</v>
      </c>
      <c r="B105" s="3" t="str">
        <f>[1]Data!B105</f>
        <v>Fossiilisten korvaaminen</v>
      </c>
      <c r="C105" s="3" t="str">
        <f>[1]Data!D105</f>
        <v>Adven</v>
      </c>
      <c r="D105" s="3" t="str">
        <f>[1]Data!E105</f>
        <v>Uusikaarlepyy</v>
      </c>
      <c r="E105" s="3">
        <f>[1]Data!G105</f>
        <v>0</v>
      </c>
      <c r="F105" s="3">
        <f>[1]Data!H105</f>
        <v>0</v>
      </c>
      <c r="G105" s="4" t="str">
        <f>[1]Data!K105</f>
        <v>Suunnittelu</v>
      </c>
      <c r="H105" s="3">
        <f>[1]Data!M105</f>
        <v>0</v>
      </c>
      <c r="I105" s="3">
        <f>[1]Data!N105</f>
        <v>0</v>
      </c>
      <c r="J105" s="5" t="str">
        <f>[1]Data!P105</f>
        <v>https://tem.fi/documents/1410877/104583605/LIITE_energiainvestointipaatosten_kuvaukset_16.12.2022_FI.pdf/6bce19eb-9227-3a34-234c-d117b63669e1/LIITE_energiainvestointipaatosten_kuvaukset_16.12.2022_FI.pdf?t=1671523081212</v>
      </c>
      <c r="K105" s="3" t="str">
        <f>[1]Data!Q105</f>
        <v>Adven Oy:lle myönnettiin tukea 963 764 euroa hankkeeseen, jossa tuotantoprosessissa höyryn tuotannossa käytetty nestekaasu korvataan sähköllä</v>
      </c>
    </row>
    <row r="106" spans="1:11" x14ac:dyDescent="0.35">
      <c r="A106" s="2">
        <f>[1]Data!A106</f>
        <v>44912</v>
      </c>
      <c r="B106" s="3" t="str">
        <f>[1]Data!B106</f>
        <v>Aurinkovoima</v>
      </c>
      <c r="C106" s="3" t="str">
        <f>[1]Data!D106</f>
        <v>IBV Suomi</v>
      </c>
      <c r="D106" s="3" t="str">
        <f>[1]Data!E106</f>
        <v>Rauma</v>
      </c>
      <c r="E106" s="3">
        <f>[1]Data!G106</f>
        <v>50</v>
      </c>
      <c r="F106" s="3" t="str">
        <f>[1]Data!H106</f>
        <v>*</v>
      </c>
      <c r="G106" s="4" t="str">
        <f>[1]Data!K106</f>
        <v>Suunnittelu</v>
      </c>
      <c r="H106" s="3">
        <f>[1]Data!M106</f>
        <v>0</v>
      </c>
      <c r="I106" s="3">
        <f>[1]Data!N106</f>
        <v>89</v>
      </c>
      <c r="J106" s="5" t="str">
        <f>[1]Data!P106</f>
        <v>https://www.satakunnankansa.fi/satakunta/art-2000009273374.html</v>
      </c>
      <c r="K106" s="3" t="str">
        <f>[1]Data!Q106</f>
        <v>IBV Suomi rakentaa Rauman Lappiin käytöstä poistetulle Ojasuon turvetuotantoalueelle suuren mittaluokan aurinkovoimalan.</v>
      </c>
    </row>
    <row r="107" spans="1:11" x14ac:dyDescent="0.35">
      <c r="A107" s="2">
        <f>[1]Data!A107</f>
        <v>44911</v>
      </c>
      <c r="B107" s="3" t="str">
        <f>[1]Data!B107</f>
        <v>Aurinkovoima</v>
      </c>
      <c r="C107" s="3" t="str">
        <f>[1]Data!D107</f>
        <v>EPV Energia</v>
      </c>
      <c r="D107" s="3" t="str">
        <f>[1]Data!E107</f>
        <v>Lapua</v>
      </c>
      <c r="E107" s="3">
        <f>[1]Data!G107</f>
        <v>64.5</v>
      </c>
      <c r="F107" s="3">
        <f>[1]Data!H107</f>
        <v>0</v>
      </c>
      <c r="G107" s="4" t="str">
        <f>[1]Data!K107</f>
        <v>Suunnittelu</v>
      </c>
      <c r="H107" s="3">
        <f>[1]Data!M107</f>
        <v>2025</v>
      </c>
      <c r="I107" s="3">
        <f>[1]Data!N107</f>
        <v>100</v>
      </c>
      <c r="J107" s="5" t="str">
        <f>[1]Data!P107</f>
        <v>https://www.epv.fi/2022/12/16/epv-energian-lapualle-suunnitteilla-olevalle-aurinkovoiman-jattihankkeelle-12-miljoonan-euron-tuki/</v>
      </c>
      <c r="K107" s="3" t="str">
        <f>[1]Data!Q107</f>
        <v>EPV Energian Lapualle suunnitteilla olevalle aurinkovoiman jättihankkeelle 12 miljoonan euron tuki</v>
      </c>
    </row>
    <row r="108" spans="1:11" x14ac:dyDescent="0.35">
      <c r="A108" s="2">
        <f>[1]Data!A108</f>
        <v>44909</v>
      </c>
      <c r="B108" s="3" t="str">
        <f>[1]Data!B108</f>
        <v>Energiavarasto</v>
      </c>
      <c r="C108" s="3" t="str">
        <f>[1]Data!D108</f>
        <v>Neoen</v>
      </c>
      <c r="D108" s="3" t="str">
        <f>[1]Data!E108</f>
        <v>Lappeenranta</v>
      </c>
      <c r="E108" s="3">
        <f>[1]Data!G108</f>
        <v>0</v>
      </c>
      <c r="F108" s="3">
        <f>[1]Data!H108</f>
        <v>0</v>
      </c>
      <c r="G108" s="4" t="str">
        <f>[1]Data!K108</f>
        <v>Käynnistys</v>
      </c>
      <c r="H108" s="3">
        <f>[1]Data!M108</f>
        <v>2022</v>
      </c>
      <c r="I108" s="3">
        <f>[1]Data!N108</f>
        <v>30</v>
      </c>
      <c r="J108" s="5" t="str">
        <f>[1]Data!P108</f>
        <v>https://neoen.com/fi/uutiset/2022/19620/</v>
      </c>
      <c r="K108" s="3" t="str">
        <f>[1]Data!Q108</f>
        <v>Neoenin akkuvarasto toimittaa nopeaa varavoimakapasiteettia TVO:lle Olkiluoto 3 -voimalaitosyksikön käyttöönoton aikana</v>
      </c>
    </row>
    <row r="109" spans="1:11" x14ac:dyDescent="0.35">
      <c r="A109" s="2">
        <f>[1]Data!A109</f>
        <v>44903</v>
      </c>
      <c r="B109" s="3" t="str">
        <f>[1]Data!B109</f>
        <v>Lämmitys</v>
      </c>
      <c r="C109" s="3" t="str">
        <f>[1]Data!D109</f>
        <v>EPV Energia</v>
      </c>
      <c r="D109" s="3" t="str">
        <f>[1]Data!E109</f>
        <v>Vaasa</v>
      </c>
      <c r="E109" s="3">
        <f>[1]Data!G109</f>
        <v>0</v>
      </c>
      <c r="F109" s="3">
        <f>[1]Data!H109</f>
        <v>0</v>
      </c>
      <c r="G109" s="4" t="str">
        <f>[1]Data!K109</f>
        <v>Käynnistys</v>
      </c>
      <c r="H109" s="3">
        <f>[1]Data!M109</f>
        <v>2023</v>
      </c>
      <c r="I109" s="3">
        <f>[1]Data!N109</f>
        <v>40</v>
      </c>
      <c r="J109" s="5" t="str">
        <f>[1]Data!P109</f>
        <v>https://www.epv.fi/2021/12/08/uusi-sahkokattila-otettiin-kayttoon-vaskiluodossa-vaasassa/</v>
      </c>
      <c r="K109" s="3" t="str">
        <f>[1]Data!Q109</f>
        <v>Uusi 40MW sähkökattila otettiin käyttöön Vaskiluodossa Vaasassa. Kattila omaa itsenäisen automatiikan, joka on yhdistetty voimalaitosalueen pääautomaatiojärjestelmään yhdeksi lämmöntuotantoyksiköksi. Tämä mahdollistaa jouhevan kaukolämmön operoinnin yhdessä Vaskiluodon voimalaitoksen ja lämpövaraston kanssa.</v>
      </c>
    </row>
    <row r="110" spans="1:11" x14ac:dyDescent="0.35">
      <c r="A110" s="2">
        <f>[1]Data!A110</f>
        <v>44897</v>
      </c>
      <c r="B110" s="3" t="str">
        <f>[1]Data!B110</f>
        <v>Kiertotalous</v>
      </c>
      <c r="C110" s="3" t="str">
        <f>[1]Data!D110</f>
        <v>Adven-FMG Sodium Sulphate Solutions Oy</v>
      </c>
      <c r="D110" s="3" t="str">
        <f>[1]Data!E110</f>
        <v>Hamina</v>
      </c>
      <c r="E110" s="3">
        <f>[1]Data!G110</f>
        <v>0</v>
      </c>
      <c r="F110" s="3">
        <f>[1]Data!H110</f>
        <v>0</v>
      </c>
      <c r="G110" s="4" t="str">
        <f>[1]Data!K110</f>
        <v>Suunnittelu</v>
      </c>
      <c r="H110" s="3">
        <f>[1]Data!M110</f>
        <v>0</v>
      </c>
      <c r="I110" s="3">
        <f>[1]Data!N110</f>
        <v>0</v>
      </c>
      <c r="J110" s="5" t="str">
        <f>[1]Data!P110</f>
        <v>https://adven.com/fi/uutiset/suomen-malmijalostus-ja-adven-tahtaavat-natriumsulfaatin-teolliseen-kierratykseen/</v>
      </c>
      <c r="K110" s="3" t="str">
        <f>[1]Data!Q110</f>
        <v>Suomen Malmijalostus ja Adven tähtäävät natriumsulfaatin teolliseen kierrätykseen</v>
      </c>
    </row>
    <row r="111" spans="1:11" x14ac:dyDescent="0.35">
      <c r="A111" s="2">
        <f>[1]Data!A111</f>
        <v>44896</v>
      </c>
      <c r="B111" s="3" t="str">
        <f>[1]Data!B111</f>
        <v>Merituulivoima</v>
      </c>
      <c r="C111" s="3" t="str">
        <f>[1]Data!D111</f>
        <v>OX2</v>
      </c>
      <c r="D111" s="3" t="str">
        <f>[1]Data!E111</f>
        <v>Raahe</v>
      </c>
      <c r="E111" s="3">
        <f>[1]Data!G111</f>
        <v>4500</v>
      </c>
      <c r="F111" s="3">
        <f>[1]Data!H111</f>
        <v>0</v>
      </c>
      <c r="G111" s="4" t="str">
        <f>[1]Data!K111</f>
        <v>Suunnittelu</v>
      </c>
      <c r="H111" s="3">
        <f>[1]Data!M111</f>
        <v>2030</v>
      </c>
      <c r="I111" s="3">
        <f>[1]Data!N111</f>
        <v>2400</v>
      </c>
      <c r="J111" s="5" t="str">
        <f>[1]Data!P111</f>
        <v>https://www.ox2.com/fi/suomi/hankkeet/halla</v>
      </c>
      <c r="K111" s="3" t="str">
        <f>[1]Data!Q111</f>
        <v>Merituulipuistohanke Halla sijoittuu Pohjanlahdelle, Oulun ja Raahen edustalla olevalle Suomen talousvyöhykkeelle. Hanke käsittää enintään 160 tuulivoimalaa, joiden vuosittainen sähköntuotanto on noin 12 TWh.</v>
      </c>
    </row>
    <row r="112" spans="1:11" x14ac:dyDescent="0.35">
      <c r="A112" s="2">
        <f>[1]Data!A112</f>
        <v>44895</v>
      </c>
      <c r="B112" s="3" t="str">
        <f>[1]Data!B112</f>
        <v>Vety</v>
      </c>
      <c r="C112" s="3" t="str">
        <f>[1]Data!D112</f>
        <v>Helen</v>
      </c>
      <c r="D112" s="3" t="str">
        <f>[1]Data!E112</f>
        <v>Helsinki</v>
      </c>
      <c r="E112" s="3">
        <f>[1]Data!G112</f>
        <v>0</v>
      </c>
      <c r="F112" s="3">
        <f>[1]Data!H112</f>
        <v>0</v>
      </c>
      <c r="G112" s="4" t="str">
        <f>[1]Data!K112</f>
        <v>Esiselvitys</v>
      </c>
      <c r="H112" s="3">
        <f>[1]Data!M112</f>
        <v>2024</v>
      </c>
      <c r="I112" s="3">
        <f>[1]Data!N112</f>
        <v>0</v>
      </c>
      <c r="J112" s="5" t="str">
        <f>[1]Data!P112</f>
        <v>https://www.helen.fi/uutiset/2022/sweco-helenin-ensimmaisen-vetylaitoksen-suunnittelijaksi</v>
      </c>
      <c r="K112" s="3" t="str">
        <f>[1]Data!Q112</f>
        <v>Helsinki Hydrogen Hub on hankkeena ensimmäinen laatuaan, ja siinä yhdistyy päästöttömyys sekä vedyn neljä käyttömahdollisuutta: sähkö, liikenne, lämmitys ja energiavarasto.</v>
      </c>
    </row>
    <row r="113" spans="1:11" x14ac:dyDescent="0.35">
      <c r="A113" s="2">
        <f>[1]Data!A113</f>
        <v>44893</v>
      </c>
      <c r="B113" s="3" t="str">
        <f>[1]Data!B113</f>
        <v>Akkuteknologiat</v>
      </c>
      <c r="C113" s="3" t="str">
        <f>[1]Data!D113</f>
        <v>Keliber</v>
      </c>
      <c r="D113" s="3" t="str">
        <f>[1]Data!E113</f>
        <v>Kokkola</v>
      </c>
      <c r="E113" s="3">
        <f>[1]Data!G113</f>
        <v>588</v>
      </c>
      <c r="F113" s="3">
        <f>[1]Data!H113</f>
        <v>0</v>
      </c>
      <c r="G113" s="4" t="str">
        <f>[1]Data!K113</f>
        <v>Investointipäätös</v>
      </c>
      <c r="H113" s="3">
        <f>[1]Data!M113</f>
        <v>2025</v>
      </c>
      <c r="I113" s="3">
        <f>[1]Data!N113</f>
        <v>0</v>
      </c>
      <c r="J113" s="5" t="str">
        <f>[1]Data!P113</f>
        <v>https://www.hs.fi/talous/art-2000009231283.html</v>
      </c>
      <c r="K113" s="3" t="str">
        <f>[1]Data!Q113</f>
        <v>Keliber rakentaa Kokkolaan akku­kemikaali­tehtaan: Kokonaisinvestointi liki 600 miljoonaa euroa</v>
      </c>
    </row>
    <row r="114" spans="1:11" x14ac:dyDescent="0.35">
      <c r="A114" s="2">
        <f>[1]Data!A114</f>
        <v>44885</v>
      </c>
      <c r="B114" s="3" t="str">
        <f>[1]Data!B114</f>
        <v>Biokaasu</v>
      </c>
      <c r="C114" s="3" t="str">
        <f>[1]Data!D114</f>
        <v>Gasum ja Oulun Energia</v>
      </c>
      <c r="D114" s="3" t="str">
        <f>[1]Data!E114</f>
        <v>Oulu</v>
      </c>
      <c r="E114" s="3">
        <f>[1]Data!G114</f>
        <v>15</v>
      </c>
      <c r="F114" s="3">
        <f>[1]Data!H114</f>
        <v>0</v>
      </c>
      <c r="G114" s="4" t="str">
        <f>[1]Data!K114</f>
        <v>Suunnittelu</v>
      </c>
      <c r="H114" s="3">
        <f>[1]Data!M114</f>
        <v>2024</v>
      </c>
      <c r="I114" s="3">
        <f>[1]Data!N114</f>
        <v>0</v>
      </c>
      <c r="J114" s="5" t="str">
        <f>[1]Data!P114</f>
        <v>https://www.gasum.com/gasum-yrityksena/medialle/uutiset/2020/gasum-ja-oulun-energia-suunnittelevat-uuden-biokaasulaitoksen-rakentamista-ouluun--sekajatteen-joukkoon-paatyva-biohajoava-jate-biokaasuksi/</v>
      </c>
      <c r="K114" s="3" t="str">
        <f>[1]Data!Q114</f>
        <v>Gasum ja Oulun Energia suunnittelevat uuden biokaasulaitoksen rakentamista Ouluun – sekajätteen joukkoon päätyvä biohajoava jäte biokaasuksi</v>
      </c>
    </row>
    <row r="115" spans="1:11" x14ac:dyDescent="0.35">
      <c r="A115" s="2">
        <f>[1]Data!A115</f>
        <v>44884</v>
      </c>
      <c r="B115" s="3" t="str">
        <f>[1]Data!B115</f>
        <v>Teräs</v>
      </c>
      <c r="C115" s="3" t="str">
        <f>[1]Data!D115</f>
        <v>SSAB</v>
      </c>
      <c r="D115" s="3" t="str">
        <f>[1]Data!E115</f>
        <v>Raahe</v>
      </c>
      <c r="E115" s="3">
        <f>[1]Data!G115</f>
        <v>2000</v>
      </c>
      <c r="F115" s="3">
        <f>[1]Data!H115</f>
        <v>0</v>
      </c>
      <c r="G115" s="4" t="str">
        <f>[1]Data!K115</f>
        <v>Suunnittelu</v>
      </c>
      <c r="H115" s="3">
        <f>[1]Data!M115</f>
        <v>0</v>
      </c>
      <c r="I115" s="3">
        <f>[1]Data!N115</f>
        <v>0</v>
      </c>
      <c r="J115" s="5" t="str">
        <f>[1]Data!P115</f>
        <v>https://www.kauppalehti.fi/uutiset/raahen-terastehtaalla-kaynnistyy-muutoksen-vuosikymmen-taysin-uusi-tehdas-lisaa-tehoa-ja-leikkaa-valtaosan-paastoista-nyt-kilpaa-kaydaan-sahkon-saannista/14e3309a-472b-4dbc-a9c9-a5a9f605d018</v>
      </c>
      <c r="K115" s="3" t="str">
        <f>[1]Data!Q115</f>
        <v>Raahen terästehtaalla käynnistyy muutoksen vuosikymmen – Täysin uusi tehdas lisää tehoa ja leikkaa valtaosan päästöistä</v>
      </c>
    </row>
    <row r="116" spans="1:11" x14ac:dyDescent="0.35">
      <c r="A116" s="2">
        <f>[1]Data!A116</f>
        <v>44881</v>
      </c>
      <c r="B116" s="3" t="str">
        <f>[1]Data!B116</f>
        <v>Biokaasu</v>
      </c>
      <c r="C116" s="3" t="str">
        <f>[1]Data!D116</f>
        <v>HSY</v>
      </c>
      <c r="D116" s="3" t="str">
        <f>[1]Data!E116</f>
        <v>Espoo</v>
      </c>
      <c r="E116" s="3">
        <f>[1]Data!G116</f>
        <v>3.1</v>
      </c>
      <c r="F116" s="3">
        <f>[1]Data!H116</f>
        <v>0</v>
      </c>
      <c r="G116" s="4" t="str">
        <f>[1]Data!K116</f>
        <v>Käynnistys</v>
      </c>
      <c r="H116" s="3">
        <f>[1]Data!M116</f>
        <v>2022</v>
      </c>
      <c r="I116" s="3">
        <f>[1]Data!N116</f>
        <v>0</v>
      </c>
      <c r="J116" s="5" t="str">
        <f>[1]Data!P116</f>
        <v>https://www.hsy.fi/ymparistotieto/tiedotteet/uusi-hsyn-jatevedenpuhdistamo-blominmaessa-otettu-kayttoon/</v>
      </c>
      <c r="K116" s="3" t="str">
        <f>[1]Data!Q116</f>
        <v>Uusi HSY:n jätevedenpuhdistamo Blominmäessä otettu käyttöön. Puhdistamon mädättämöissä syntyy jätevesilietteestä biokaasua, jota poltetaan kaasumoottoreissa.</v>
      </c>
    </row>
    <row r="117" spans="1:11" x14ac:dyDescent="0.35">
      <c r="A117" s="2">
        <f>[1]Data!A117</f>
        <v>44880</v>
      </c>
      <c r="B117" s="3" t="str">
        <f>[1]Data!B117</f>
        <v>Vety</v>
      </c>
      <c r="C117" s="3" t="str">
        <f>[1]Data!D117</f>
        <v>Flexens</v>
      </c>
      <c r="D117" s="3" t="str">
        <f>[1]Data!E117</f>
        <v>Kokkola</v>
      </c>
      <c r="E117" s="3">
        <f>[1]Data!G117</f>
        <v>600</v>
      </c>
      <c r="F117" s="3">
        <f>[1]Data!H117</f>
        <v>0</v>
      </c>
      <c r="G117" s="4" t="str">
        <f>[1]Data!K117</f>
        <v>Suunnittelu</v>
      </c>
      <c r="H117" s="3">
        <f>[1]Data!M117</f>
        <v>2027</v>
      </c>
      <c r="I117" s="3">
        <f>[1]Data!N117</f>
        <v>300</v>
      </c>
      <c r="J117" s="5" t="str">
        <f>[1]Data!P117</f>
        <v>https://www.kauppalehti.fi/uutiset/puolen-miljardin-euron-vetyinvestointi-suunnitteilla-kokkolaan-venajan-hyokkays-kasvatti-kiinnostusta/f51a3e2a-f18e-452e-8619-32a7de38f305</v>
      </c>
      <c r="K117" s="3" t="str">
        <f>[1]Data!Q117</f>
        <v xml:space="preserve">Kokkolaan on suunnitteilla Suomen toistaiseksi suurin vedyntuotantolaitos, joka voisi tuottaa vihreää vetyä terästeollisuudelle ja vihreää ammoniakkia maataloudelle ja meriliikenteelle. Investoinnin kokoluokka päivitetty 30.3.2023 </v>
      </c>
    </row>
    <row r="118" spans="1:11" x14ac:dyDescent="0.35">
      <c r="A118" s="2">
        <f>[1]Data!A118</f>
        <v>44875</v>
      </c>
      <c r="B118" s="3" t="str">
        <f>[1]Data!B118</f>
        <v>Biohiili</v>
      </c>
      <c r="C118" s="3" t="str">
        <f>[1]Data!D118</f>
        <v>GRK</v>
      </c>
      <c r="D118" s="3" t="str">
        <f>[1]Data!E118</f>
        <v>Utajärvi</v>
      </c>
      <c r="E118" s="3">
        <f>[1]Data!G118</f>
        <v>4</v>
      </c>
      <c r="F118" s="3">
        <f>[1]Data!H118</f>
        <v>0</v>
      </c>
      <c r="G118" s="4" t="str">
        <f>[1]Data!K118</f>
        <v>Käynnistys</v>
      </c>
      <c r="H118" s="3">
        <f>[1]Data!M118</f>
        <v>2023</v>
      </c>
      <c r="I118" s="3">
        <f>[1]Data!N118</f>
        <v>0</v>
      </c>
      <c r="J118" s="5" t="str">
        <f>[1]Data!P118</f>
        <v>https://www.kauppalehti.fi/uutiset/grk-rakentaa-ainakin-5-biohiililaitosta-2025-mennessa-50-prosentin-lisays-koko-euroopan-kapasiteettiin-haluamme-olla-pohjoismaiden-suurin-biohiilituottaja/9176632a-3126-4915-b262-8b6192439443</v>
      </c>
      <c r="K118" s="3" t="str">
        <f>[1]Data!Q118</f>
        <v>Utajärvelle rakennetaan biohiililaitosta, jonka lopputuote toimii rakentamisessa hiilinieluna.</v>
      </c>
    </row>
    <row r="119" spans="1:11" x14ac:dyDescent="0.35">
      <c r="A119" s="2">
        <f>[1]Data!A119</f>
        <v>44868</v>
      </c>
      <c r="B119" s="3" t="str">
        <f>[1]Data!B119</f>
        <v>Vety</v>
      </c>
      <c r="C119" s="3" t="str">
        <f>[1]Data!D119</f>
        <v>Prime Capital AG</v>
      </c>
      <c r="D119" s="3" t="str">
        <f>[1]Data!E119</f>
        <v>Kristiinankaupunki</v>
      </c>
      <c r="E119" s="3">
        <f>[1]Data!G119</f>
        <v>450</v>
      </c>
      <c r="F119" s="3">
        <f>[1]Data!H119</f>
        <v>0</v>
      </c>
      <c r="G119" s="4" t="str">
        <f>[1]Data!K119</f>
        <v>Suunnittelu</v>
      </c>
      <c r="H119" s="3">
        <f>[1]Data!M119</f>
        <v>2025</v>
      </c>
      <c r="I119" s="3">
        <f>[1]Data!N119</f>
        <v>200</v>
      </c>
      <c r="J119" s="5" t="str">
        <f>[1]Data!P119</f>
        <v>https://yle.fi/uutiset/74-20003281</v>
      </c>
      <c r="K119" s="3" t="str">
        <f>[1]Data!Q119</f>
        <v>Kristiinankaupunkiin aiotaan rakentaa jättimäinen vetyvoimalaitos, sopimus maaperän vuokrasta valmis – laitoksen investoinnin arvo 450 miljoonaa</v>
      </c>
    </row>
    <row r="120" spans="1:11" x14ac:dyDescent="0.35">
      <c r="A120" s="2">
        <f>[1]Data!A120</f>
        <v>44862</v>
      </c>
      <c r="B120" s="3" t="str">
        <f>[1]Data!B120</f>
        <v>Akkuteknologiat</v>
      </c>
      <c r="C120" s="3" t="str">
        <f>[1]Data!D120</f>
        <v xml:space="preserve">Suomen Malmijalostus, Epsilon Advanced Materials </v>
      </c>
      <c r="D120" s="3" t="str">
        <f>[1]Data!E120</f>
        <v>Vaasa</v>
      </c>
      <c r="E120" s="3">
        <f>[1]Data!G120</f>
        <v>0</v>
      </c>
      <c r="F120" s="3">
        <f>[1]Data!H120</f>
        <v>0</v>
      </c>
      <c r="G120" s="4" t="str">
        <f>[1]Data!K120</f>
        <v>Esiselvitys</v>
      </c>
      <c r="H120" s="3">
        <f>[1]Data!M120</f>
        <v>2025</v>
      </c>
      <c r="I120" s="3">
        <f>[1]Data!N120</f>
        <v>0</v>
      </c>
      <c r="J120" s="5" t="str">
        <f>[1]Data!P120</f>
        <v>https://www.mineralsgroup.fi/fi/ajankohtaista/uutiset/suomen-malmijalostus-ja-epsilon-aloittavat-anodihanketta-koskevan-yhteistyon.html</v>
      </c>
      <c r="K120" s="3" t="str">
        <f>[1]Data!Q120</f>
        <v xml:space="preserve">Suomen Malmijalostus ja Epsilon Advanced Materials ovat sopineet yhteistyöstä, jonka puitteissa yhtiöt arvioivat mahdollisuuksia perustaa Vaasaan anodimateriaalitehdas. </v>
      </c>
    </row>
    <row r="121" spans="1:11" x14ac:dyDescent="0.35">
      <c r="A121" s="2">
        <f>[1]Data!A121</f>
        <v>44860</v>
      </c>
      <c r="B121" s="3" t="str">
        <f>[1]Data!B121</f>
        <v>Biokaasu</v>
      </c>
      <c r="C121" s="3" t="str">
        <f>[1]Data!D121</f>
        <v>Enencor International Oy</v>
      </c>
      <c r="D121" s="3" t="str">
        <f>[1]Data!E121</f>
        <v>Hanko</v>
      </c>
      <c r="E121" s="3">
        <f>[1]Data!G121</f>
        <v>10</v>
      </c>
      <c r="F121" s="3">
        <f>[1]Data!H121</f>
        <v>0</v>
      </c>
      <c r="G121" s="4" t="str">
        <f>[1]Data!K121</f>
        <v>Investointipäätös</v>
      </c>
      <c r="H121" s="3">
        <f>[1]Data!M121</f>
        <v>2023</v>
      </c>
      <c r="I121" s="3">
        <f>[1]Data!N121</f>
        <v>0</v>
      </c>
      <c r="J121" s="5" t="str">
        <f>[1]Data!P121</f>
        <v>https://biokierto.fi/tilastot/</v>
      </c>
      <c r="K121" s="3" t="str">
        <f>[1]Data!Q121</f>
        <v>Enencor International Oy:n laitoksella syntyviä substraatteja sekä Hangon Puhdistamo Oy:n orgaanisia lietteitä hyödynnetään biokaasun tuotannossa, hukkalämpöjä Hangon kaukolämpöverkossa.</v>
      </c>
    </row>
    <row r="122" spans="1:11" x14ac:dyDescent="0.35">
      <c r="A122" s="2">
        <f>[1]Data!A122</f>
        <v>44859</v>
      </c>
      <c r="B122" s="3" t="str">
        <f>[1]Data!B122</f>
        <v>Biokaasu</v>
      </c>
      <c r="C122" s="3" t="str">
        <f>[1]Data!D122</f>
        <v>Puljonki Oy</v>
      </c>
      <c r="D122" s="3" t="str">
        <f>[1]Data!E122</f>
        <v>Juuka</v>
      </c>
      <c r="E122" s="3">
        <f>[1]Data!G122</f>
        <v>6.6</v>
      </c>
      <c r="F122" s="3">
        <f>[1]Data!H122</f>
        <v>0</v>
      </c>
      <c r="G122" s="4" t="str">
        <f>[1]Data!K122</f>
        <v>Suunnittelu</v>
      </c>
      <c r="H122" s="3">
        <f>[1]Data!M122</f>
        <v>2023</v>
      </c>
      <c r="I122" s="3">
        <f>[1]Data!N122</f>
        <v>4</v>
      </c>
      <c r="J122" s="5" t="str">
        <f>[1]Data!P122</f>
        <v>https://www.maaseuduntulevaisuus.fi/ruoka/5a18b150-9d0a-43c3-be3d-8d69ca65c1c4</v>
      </c>
      <c r="K122" s="3" t="str">
        <f>[1]Data!Q122</f>
        <v>Juukaan rakenteilla oleva biokaasulaitos muuntaa orgaaniset tehdasjätteet biokaasuksi ja lannoitteeksi.</v>
      </c>
    </row>
    <row r="123" spans="1:11" x14ac:dyDescent="0.35">
      <c r="A123" s="2">
        <f>[1]Data!A123</f>
        <v>44854</v>
      </c>
      <c r="B123" s="3" t="str">
        <f>[1]Data!B123</f>
        <v>Biokaasu</v>
      </c>
      <c r="C123" s="3" t="str">
        <f>[1]Data!D123</f>
        <v>Farmikaasu Oy</v>
      </c>
      <c r="D123" s="3" t="str">
        <f>[1]Data!E123</f>
        <v>Kurikka</v>
      </c>
      <c r="E123" s="3">
        <f>[1]Data!G123</f>
        <v>0</v>
      </c>
      <c r="F123" s="3">
        <f>[1]Data!H123</f>
        <v>0</v>
      </c>
      <c r="G123" s="4" t="str">
        <f>[1]Data!K123</f>
        <v>Investointipäätös</v>
      </c>
      <c r="H123" s="3">
        <f>[1]Data!M123</f>
        <v>2023</v>
      </c>
      <c r="I123" s="3">
        <f>[1]Data!N123</f>
        <v>0</v>
      </c>
      <c r="J123" s="5" t="str">
        <f>[1]Data!P123</f>
        <v>https://yle.fi/a/74-20001980</v>
      </c>
      <c r="K123" s="3" t="str">
        <f>[1]Data!Q123</f>
        <v>Jalasjärvelle rakennetaan yhtä Suomen suurimmista maatilalla toimivaa biokaasulaitosta – tuotantokapasiteetti tuplaantuu.</v>
      </c>
    </row>
    <row r="124" spans="1:11" x14ac:dyDescent="0.35">
      <c r="A124" s="2">
        <f>[1]Data!A124</f>
        <v>44853</v>
      </c>
      <c r="B124" s="3" t="str">
        <f>[1]Data!B124</f>
        <v>Merituulivoima</v>
      </c>
      <c r="C124" s="3" t="str">
        <f>[1]Data!D124</f>
        <v>Skyborn Renewables</v>
      </c>
      <c r="D124" s="3" t="str">
        <f>[1]Data!E124</f>
        <v>Pietarsaari</v>
      </c>
      <c r="E124" s="3">
        <f>[1]Data!G124</f>
        <v>0</v>
      </c>
      <c r="F124" s="3">
        <f>[1]Data!H124</f>
        <v>0</v>
      </c>
      <c r="G124" s="4" t="str">
        <f>[1]Data!K124</f>
        <v>Suunnittelu</v>
      </c>
      <c r="H124" s="3">
        <f>[1]Data!M124</f>
        <v>0</v>
      </c>
      <c r="I124" s="3">
        <f>[1]Data!N124</f>
        <v>3600</v>
      </c>
      <c r="J124" s="5" t="str">
        <f>[1]Data!P124</f>
        <v>https://yle.fi/a/74-20001611</v>
      </c>
      <c r="K124" s="3" t="str">
        <f>[1]Data!Q124</f>
        <v>Skyborn Renewables selvittää 120 voimalan merituulipuistoa Pietarsaaren edustalle. Tuulipuiston nimellisteho olisi suurimmalla voimalatyypillä peräti 3 600 MW.</v>
      </c>
    </row>
    <row r="125" spans="1:11" x14ac:dyDescent="0.35">
      <c r="A125" s="2">
        <f>[1]Data!A125</f>
        <v>44840</v>
      </c>
      <c r="B125" s="3" t="str">
        <f>[1]Data!B125</f>
        <v>Aurinkovoima</v>
      </c>
      <c r="C125" s="3" t="str">
        <f>[1]Data!D125</f>
        <v>Exilion</v>
      </c>
      <c r="D125" s="3" t="str">
        <f>[1]Data!E125</f>
        <v>Simo</v>
      </c>
      <c r="E125" s="3">
        <f>[1]Data!G125</f>
        <v>40</v>
      </c>
      <c r="F125" s="3">
        <f>[1]Data!H125</f>
        <v>0</v>
      </c>
      <c r="G125" s="4" t="str">
        <f>[1]Data!K125</f>
        <v>Suunnittelu</v>
      </c>
      <c r="H125" s="3">
        <f>[1]Data!M125</f>
        <v>2025</v>
      </c>
      <c r="I125" s="3">
        <f>[1]Data!N125</f>
        <v>70</v>
      </c>
      <c r="J125" s="5" t="str">
        <f>[1]Data!P125</f>
        <v>https://exilion.fi/exilion-tuuli-laajentaa-aurinkosahkon-tuotantoon/</v>
      </c>
      <c r="K125" s="3" t="str">
        <f>[1]Data!Q125</f>
        <v>Exilion aikoo toteuttaa Simoon maa-asenteisen aurinkosähkövoimalan. Voimala on teholtaan 70MW. Investoinnin arvo on yli 40 miljoonaa euroa.</v>
      </c>
    </row>
    <row r="126" spans="1:11" x14ac:dyDescent="0.35">
      <c r="A126" s="2">
        <f>[1]Data!A126</f>
        <v>44840</v>
      </c>
      <c r="B126" s="3" t="str">
        <f>[1]Data!B126</f>
        <v>Fossiilisten korvaaminen</v>
      </c>
      <c r="C126" s="3" t="str">
        <f>[1]Data!D126</f>
        <v>Mäkelän Alu</v>
      </c>
      <c r="D126" s="3" t="str">
        <f>[1]Data!E126</f>
        <v>Kouvola</v>
      </c>
      <c r="E126" s="3">
        <f>[1]Data!G126</f>
        <v>10</v>
      </c>
      <c r="F126" s="3">
        <f>[1]Data!H126</f>
        <v>0</v>
      </c>
      <c r="G126" s="4" t="str">
        <f>[1]Data!K126</f>
        <v>Suunnittelu</v>
      </c>
      <c r="H126" s="3">
        <f>[1]Data!M126</f>
        <v>2025</v>
      </c>
      <c r="I126" s="3">
        <f>[1]Data!N126</f>
        <v>0</v>
      </c>
      <c r="J126" s="5" t="str">
        <f>[1]Data!P126</f>
        <v>https://makelaalu.fi/uutiset/kaynnistimme-yli-10-miljoonan-kehitysohjelman-kohti-hiilineutraaliutta/</v>
      </c>
      <c r="K126" s="3" t="str">
        <f>[1]Data!Q126</f>
        <v>Alumiiniprofiilien valmistuksessa Kouvolassa ja Alajärvellä käytettävä nestekaasu korvataan tuotannon sähköistämisellä. Hankkeessa lisätään myös omaa sähköntuotantoa ja hukkalämmön talteenottoa.</v>
      </c>
    </row>
    <row r="127" spans="1:11" x14ac:dyDescent="0.35">
      <c r="A127" s="2">
        <f>[1]Data!A127</f>
        <v>44839</v>
      </c>
      <c r="B127" s="3" t="str">
        <f>[1]Data!B127</f>
        <v>Fossiilisten korvaaminen</v>
      </c>
      <c r="C127" s="3" t="str">
        <f>[1]Data!D127</f>
        <v>Fiskars Group</v>
      </c>
      <c r="D127" s="3" t="str">
        <f>[1]Data!E127</f>
        <v>Hämeenlinna</v>
      </c>
      <c r="E127" s="3">
        <f>[1]Data!G127</f>
        <v>10</v>
      </c>
      <c r="F127" s="3">
        <f>[1]Data!H127</f>
        <v>0</v>
      </c>
      <c r="G127" s="4" t="str">
        <f>[1]Data!K127</f>
        <v>Suunnittelu</v>
      </c>
      <c r="H127" s="3">
        <f>[1]Data!M127</f>
        <v>2026</v>
      </c>
      <c r="I127" s="3">
        <f>[1]Data!N127</f>
        <v>0</v>
      </c>
      <c r="J127" s="5" t="str">
        <f>[1]Data!P127</f>
        <v>https://fiskarsgroup.com/fi/uutiset/lehdistotiedotteet/fiskars-group-investoi-noin-10-miljoonaa-euroa-suomeen-iittalan-lasitehtaan-paastot-vahenevat-74-prosenttia/</v>
      </c>
      <c r="K127" s="3" t="str">
        <f>[1]Data!Q127</f>
        <v>Fiskars Group investoi noin 10 miljoonaa euroa Iittalan lasitehtaan maakaasulämmitteisten uunien korvaamiseksi sähkökäyttöisillä uuneilla - päästöt vähenevät 74 prosenttia</v>
      </c>
    </row>
    <row r="128" spans="1:11" x14ac:dyDescent="0.35">
      <c r="A128" s="2">
        <f>[1]Data!A128</f>
        <v>44838</v>
      </c>
      <c r="B128" s="3" t="str">
        <f>[1]Data!B128</f>
        <v>Aurinkovoima</v>
      </c>
      <c r="C128" s="3" t="str">
        <f>[1]Data!D128</f>
        <v>Ilmatar</v>
      </c>
      <c r="D128" s="3" t="str">
        <f>[1]Data!E128</f>
        <v>Alajärvi</v>
      </c>
      <c r="E128" s="3">
        <f>[1]Data!G128</f>
        <v>97.8</v>
      </c>
      <c r="F128" s="3">
        <f>[1]Data!H128</f>
        <v>0</v>
      </c>
      <c r="G128" s="4" t="str">
        <f>[1]Data!K128</f>
        <v>Suunnittelu</v>
      </c>
      <c r="H128" s="3">
        <f>[1]Data!M128</f>
        <v>2025</v>
      </c>
      <c r="I128" s="3">
        <f>[1]Data!N128</f>
        <v>130</v>
      </c>
      <c r="J128" s="5" t="str">
        <f>[1]Data!P128</f>
        <v>https://ilmatar.fi/ilmatar-rakentaa-suomen-suurimman-uusiutuvan-energian-hybridipuiston-alajarvelle-ja-kyyjarvelle/</v>
      </c>
      <c r="K128" s="3" t="str">
        <f>[1]Data!Q128</f>
        <v>Alajärven ja Kyyjärven alueille rakennetaan uusiutuvan energian puisto, joka tuottaa sekä tuuli- että aurinkovoimaa yhdistettynä energian varastointikapasiteettiin.</v>
      </c>
    </row>
    <row r="129" spans="1:11" x14ac:dyDescent="0.35">
      <c r="A129" s="2">
        <f>[1]Data!A129</f>
        <v>44838</v>
      </c>
      <c r="B129" s="3" t="str">
        <f>[1]Data!B129</f>
        <v>Vety</v>
      </c>
      <c r="C129" s="3" t="str">
        <f>[1]Data!D129</f>
        <v>St1</v>
      </c>
      <c r="D129" s="3" t="str">
        <f>[1]Data!E129</f>
        <v>Lappeenranta</v>
      </c>
      <c r="E129" s="3">
        <f>[1]Data!G129</f>
        <v>100</v>
      </c>
      <c r="F129" s="3">
        <f>[1]Data!H129</f>
        <v>0</v>
      </c>
      <c r="G129" s="4" t="str">
        <f>[1]Data!K129</f>
        <v>Suunnittelu</v>
      </c>
      <c r="H129" s="3">
        <f>[1]Data!M129</f>
        <v>2026</v>
      </c>
      <c r="I129" s="3">
        <f>[1]Data!N129</f>
        <v>40</v>
      </c>
      <c r="J129" s="5" t="str">
        <f>[1]Data!P129</f>
        <v>https://www.st1.fi/st1-suunnittelee-synteettisen-metanolin-pilottilaitosta-lappeenrantaan</v>
      </c>
      <c r="K129" s="3" t="str">
        <f>[1]Data!Q129</f>
        <v>Energiayhtiö St1 suunnittelee Suomen ensimmäistä synteettisen metanolin tuotantolaitosta Finnsementin tehtaan yhteyteen Lappeenrantaan</v>
      </c>
    </row>
    <row r="130" spans="1:11" x14ac:dyDescent="0.35">
      <c r="A130" s="2">
        <f>[1]Data!A130</f>
        <v>44837</v>
      </c>
      <c r="B130" s="3" t="str">
        <f>[1]Data!B130</f>
        <v>Aurinkovoima</v>
      </c>
      <c r="C130" s="3" t="str">
        <f>[1]Data!D130</f>
        <v>Neoen</v>
      </c>
      <c r="D130" s="3" t="str">
        <f>[1]Data!E130</f>
        <v>Joensuu</v>
      </c>
      <c r="E130" s="3">
        <f>[1]Data!G130</f>
        <v>0</v>
      </c>
      <c r="F130" s="3">
        <f>[1]Data!H130</f>
        <v>0</v>
      </c>
      <c r="G130" s="4" t="str">
        <f>[1]Data!K130</f>
        <v>Suunnittelu</v>
      </c>
      <c r="H130" s="3">
        <f>[1]Data!M130</f>
        <v>2025</v>
      </c>
      <c r="I130" s="3">
        <f>[1]Data!N130</f>
        <v>0</v>
      </c>
      <c r="J130" s="5" t="str">
        <f>[1]Data!P130</f>
        <v>https://neoen.com/fi/uutiset/2022/joensuuhun-suunnitellaan-aurinkovoimahanketta-neoen-ja-joensuun-kaupunki-solmineet-vuokrasopimuksen/</v>
      </c>
      <c r="K130" s="3" t="str">
        <f>[1]Data!Q130</f>
        <v xml:space="preserve">Joensuuhun suunnitellaan aurinkovoimahanketta – Neoen ja Joensuun kaupunki solmineet vuokrasopimuksen </v>
      </c>
    </row>
    <row r="131" spans="1:11" x14ac:dyDescent="0.35">
      <c r="A131" s="2">
        <f>[1]Data!A131</f>
        <v>44834</v>
      </c>
      <c r="B131" s="3" t="str">
        <f>[1]Data!B131</f>
        <v>Merituulivoima</v>
      </c>
      <c r="C131" s="3" t="str">
        <f>[1]Data!D131</f>
        <v>OX2</v>
      </c>
      <c r="D131" s="3" t="str">
        <f>[1]Data!E131</f>
        <v>Föglö</v>
      </c>
      <c r="E131" s="3">
        <f>[1]Data!G131</f>
        <v>10000</v>
      </c>
      <c r="F131" s="3" t="str">
        <f>[1]Data!H131</f>
        <v>*</v>
      </c>
      <c r="G131" s="4" t="str">
        <f>[1]Data!K131</f>
        <v>Suunnittelu</v>
      </c>
      <c r="H131" s="3">
        <f>[1]Data!M131</f>
        <v>2030</v>
      </c>
      <c r="I131" s="3">
        <f>[1]Data!N131</f>
        <v>5000</v>
      </c>
      <c r="J131" s="5" t="str">
        <f>[1]Data!P131</f>
        <v>https://www.ox2.ax/node/29</v>
      </c>
      <c r="K131" s="3" t="str">
        <f>[1]Data!Q131</f>
        <v>OX2 suunnittelee 5000MW:n merituulivoimapuistoa Ahvenanmaan eteläpuolelle.</v>
      </c>
    </row>
    <row r="132" spans="1:11" x14ac:dyDescent="0.35">
      <c r="A132" s="2">
        <f>[1]Data!A132</f>
        <v>44834</v>
      </c>
      <c r="B132" s="3" t="str">
        <f>[1]Data!B132</f>
        <v>Merituulivoima</v>
      </c>
      <c r="C132" s="3" t="str">
        <f>[1]Data!D132</f>
        <v>OX2</v>
      </c>
      <c r="D132" s="3" t="str">
        <f>[1]Data!E132</f>
        <v>Hammarland</v>
      </c>
      <c r="E132" s="3">
        <f>[1]Data!G132</f>
        <v>10000</v>
      </c>
      <c r="F132" s="3" t="str">
        <f>[1]Data!H132</f>
        <v>*</v>
      </c>
      <c r="G132" s="4" t="str">
        <f>[1]Data!K132</f>
        <v>Suunnittelu</v>
      </c>
      <c r="H132" s="3">
        <f>[1]Data!M132</f>
        <v>2030</v>
      </c>
      <c r="I132" s="3">
        <f>[1]Data!N132</f>
        <v>5000</v>
      </c>
      <c r="J132" s="5" t="str">
        <f>[1]Data!P132</f>
        <v>https://www.ox2.ax/node/33</v>
      </c>
      <c r="K132" s="3" t="str">
        <f>[1]Data!Q132</f>
        <v>OX2 suunnittelee 5000MW:n merituulivoimapuistoa Ahvenanmaan pohjoispuolelle.</v>
      </c>
    </row>
    <row r="133" spans="1:11" x14ac:dyDescent="0.35">
      <c r="A133" s="2">
        <f>[1]Data!A133</f>
        <v>44834</v>
      </c>
      <c r="B133" s="3" t="str">
        <f>[1]Data!B133</f>
        <v>Teräs</v>
      </c>
      <c r="C133" s="3" t="str">
        <f>[1]Data!D133</f>
        <v>Outokumpu Oyj</v>
      </c>
      <c r="D133" s="3" t="str">
        <f>[1]Data!E133</f>
        <v>Tornio</v>
      </c>
      <c r="E133" s="3">
        <f>[1]Data!G133</f>
        <v>100</v>
      </c>
      <c r="F133" s="3">
        <f>[1]Data!H133</f>
        <v>0</v>
      </c>
      <c r="G133" s="4" t="str">
        <f>[1]Data!K133</f>
        <v>Suunnittelu</v>
      </c>
      <c r="H133" s="3">
        <f>[1]Data!M133</f>
        <v>0</v>
      </c>
      <c r="I133" s="3">
        <f>[1]Data!N133</f>
        <v>0</v>
      </c>
      <c r="J133" s="5" t="str">
        <f>[1]Data!P133</f>
        <v>https://yle.fi/a/3-12643674</v>
      </c>
      <c r="K133" s="3" t="str">
        <f>[1]Data!Q133</f>
        <v>Outokumpu suunnittelee mahdollisesti jopa yli sadan miljoonan euron investointia Tornion terästehtaan yhteyteen kaavailtuun laitokseen.</v>
      </c>
    </row>
    <row r="134" spans="1:11" x14ac:dyDescent="0.35">
      <c r="A134" s="2">
        <f>[1]Data!A134</f>
        <v>44832</v>
      </c>
      <c r="B134" s="3" t="str">
        <f>[1]Data!B134</f>
        <v>Kiertotalous</v>
      </c>
      <c r="C134" s="3" t="str">
        <f>[1]Data!D134</f>
        <v>Kuljetusrinki Oy</v>
      </c>
      <c r="D134" s="3" t="str">
        <f>[1]Data!E134</f>
        <v>Helsinki</v>
      </c>
      <c r="E134" s="3">
        <f>[1]Data!G134</f>
        <v>0</v>
      </c>
      <c r="F134" s="3">
        <f>[1]Data!H134</f>
        <v>0</v>
      </c>
      <c r="G134" s="4" t="str">
        <f>[1]Data!K134</f>
        <v>Käynnistys</v>
      </c>
      <c r="H134" s="3">
        <f>[1]Data!M134</f>
        <v>2023</v>
      </c>
      <c r="I134" s="3">
        <f>[1]Data!N134</f>
        <v>0</v>
      </c>
      <c r="J134" s="5" t="str">
        <f>[1]Data!P134</f>
        <v>https://www.uusiouutiset.fi/tekoalyrobotit-lajittelevat-pian-jatteita-helsingin-tattarisuolla-kuljetusrinki-tilasi-zenroboticsilta-robotisoidun-lajittelulaitoksen/</v>
      </c>
      <c r="K134" s="3" t="str">
        <f>[1]Data!Q134</f>
        <v>Kuljetusrinki Oy rakentaa Helsingin Tattarisuolle uuden rakennus- ja purkujätteen lajittelulaitoksen. Uusi laitos perustuu tekoälyllä toimivaan, automatisoituun robottilajittelulinjastoon.</v>
      </c>
    </row>
    <row r="135" spans="1:11" x14ac:dyDescent="0.35">
      <c r="A135" s="2">
        <f>[1]Data!A135</f>
        <v>44831</v>
      </c>
      <c r="B135" s="3" t="str">
        <f>[1]Data!B135</f>
        <v>Muut</v>
      </c>
      <c r="C135" s="3" t="str">
        <f>[1]Data!D135</f>
        <v>Sandvik</v>
      </c>
      <c r="D135" s="3" t="str">
        <f>[1]Data!E135</f>
        <v>Turku</v>
      </c>
      <c r="E135" s="3">
        <f>[1]Data!G135</f>
        <v>10</v>
      </c>
      <c r="F135" s="3">
        <f>[1]Data!H135</f>
        <v>0</v>
      </c>
      <c r="G135" s="4" t="str">
        <f>[1]Data!K135</f>
        <v>Toiminnan laajennus</v>
      </c>
      <c r="H135" s="3">
        <f>[1]Data!M135</f>
        <v>2023</v>
      </c>
      <c r="I135" s="3">
        <f>[1]Data!N135</f>
        <v>0</v>
      </c>
      <c r="J135" s="5" t="str">
        <f>[1]Data!P135</f>
        <v>https://turkubusinessregion.com/sandvik-investoi-ja-aloittaa-akkukayttoisten-kaivoskoneiden-valmistuksen-turussa/</v>
      </c>
      <c r="K135" s="3" t="str">
        <f>[1]Data!Q135</f>
        <v>Sandvik laajentaa Turun tehdastaan ja aloittaa akkukäyttöisten kaivoslaitteiden valmistuksen. Investointi luo yli sata uutta työpaikkaa Turun seudulle.</v>
      </c>
    </row>
    <row r="136" spans="1:11" x14ac:dyDescent="0.35">
      <c r="A136" s="2">
        <f>[1]Data!A136</f>
        <v>44825</v>
      </c>
      <c r="B136" s="3" t="str">
        <f>[1]Data!B136</f>
        <v>Vety</v>
      </c>
      <c r="C136" s="3" t="str">
        <f>[1]Data!D136</f>
        <v>Meriaura</v>
      </c>
      <c r="D136" s="3" t="str">
        <f>[1]Data!E136</f>
        <v>Turku</v>
      </c>
      <c r="E136" s="3">
        <f>[1]Data!G136</f>
        <v>0</v>
      </c>
      <c r="F136" s="3">
        <f>[1]Data!H136</f>
        <v>0</v>
      </c>
      <c r="G136" s="4" t="str">
        <f>[1]Data!K136</f>
        <v>Esiselvitys</v>
      </c>
      <c r="H136" s="3">
        <f>[1]Data!M136</f>
        <v>2024</v>
      </c>
      <c r="I136" s="3">
        <f>[1]Data!N136</f>
        <v>0</v>
      </c>
      <c r="J136" s="5" t="str">
        <f>[1]Data!P136</f>
        <v>https://www.gneh2.com/ajankohtaiset/green-north2-energy-meriaura-ja-wartsila-yhteistyohon-vihrealla-ammoniakilla-kulkevan-rahtilaivan-rakentamiseksi/</v>
      </c>
      <c r="K136" s="3" t="str">
        <f>[1]Data!Q136</f>
        <v>Green NortH2 Energy, Meriaura ja Wärtsilä ovat allekirjoittaneet aiesopimuksen vihreää ammoniakkia polttoaineena käyttävän rahtialuksen rakentamisesta.</v>
      </c>
    </row>
    <row r="137" spans="1:11" x14ac:dyDescent="0.35">
      <c r="A137" s="2">
        <f>[1]Data!A137</f>
        <v>44824</v>
      </c>
      <c r="B137" s="3" t="str">
        <f>[1]Data!B137</f>
        <v>Biokaasu</v>
      </c>
      <c r="C137" s="3" t="str">
        <f>[1]Data!D137</f>
        <v>Pohjolan Peruna</v>
      </c>
      <c r="D137" s="3" t="str">
        <f>[1]Data!E137</f>
        <v>Raahe</v>
      </c>
      <c r="E137" s="3">
        <f>[1]Data!G137</f>
        <v>5</v>
      </c>
      <c r="F137" s="3">
        <f>[1]Data!H137</f>
        <v>0</v>
      </c>
      <c r="G137" s="4" t="str">
        <f>[1]Data!K137</f>
        <v>Suunnittelu</v>
      </c>
      <c r="H137" s="3">
        <f>[1]Data!M137</f>
        <v>2023</v>
      </c>
      <c r="I137" s="3">
        <f>[1]Data!N137</f>
        <v>0</v>
      </c>
      <c r="J137" s="5" t="str">
        <f>[1]Data!P137</f>
        <v>https://yle.fi/a/3-12631551</v>
      </c>
      <c r="K137" s="3" t="str">
        <f>[1]Data!Q137</f>
        <v>Pohjolan Perunan suunnitelmissa on rakennuttaa tehdasalueelle biokaasulaitos, joka hyödyntäisi tuotannosta tulevaa perunajätettä.</v>
      </c>
    </row>
    <row r="138" spans="1:11" x14ac:dyDescent="0.35">
      <c r="A138" s="2">
        <f>[1]Data!A138</f>
        <v>44819</v>
      </c>
      <c r="B138" s="3" t="str">
        <f>[1]Data!B138</f>
        <v>Aurinkovoima</v>
      </c>
      <c r="C138" s="3" t="str">
        <f>[1]Data!D138</f>
        <v>Suur-Savon Sähkö</v>
      </c>
      <c r="D138" s="3" t="str">
        <f>[1]Data!E138</f>
        <v>Hirvensalmi</v>
      </c>
      <c r="E138" s="3">
        <f>[1]Data!G138</f>
        <v>0</v>
      </c>
      <c r="F138" s="3">
        <f>[1]Data!H138</f>
        <v>0</v>
      </c>
      <c r="G138" s="4" t="str">
        <f>[1]Data!K138</f>
        <v>Investointipäätös</v>
      </c>
      <c r="H138" s="3">
        <f>[1]Data!M138</f>
        <v>2023</v>
      </c>
      <c r="I138" s="3">
        <f>[1]Data!N138</f>
        <v>5</v>
      </c>
      <c r="J138" s="5" t="str">
        <f>[1]Data!P138</f>
        <v>https://www.sttinfo.fi/tiedote/hirvensalmelle-rakennetaan-aurinkovoimala?publisherId=69817667&amp;releaseId=69950722</v>
      </c>
      <c r="K138" s="3" t="str">
        <f>[1]Data!Q138</f>
        <v xml:space="preserve">Suur-Savon Sähkö rakentaa Hirvensalmelle aurinkovoimalan. Voimalassa on 9200 paneelia, joiden huipputeho on 5 MW. Voimalan pinta-ala on noin 9 hehtaaria, ja vuosituotanto 4500 MWh, mikä vastaa noin 300 sähkölämmitteisen omakotitalon vuosikulutusta. </v>
      </c>
    </row>
    <row r="139" spans="1:11" x14ac:dyDescent="0.35">
      <c r="A139" s="2">
        <f>[1]Data!A139</f>
        <v>44818</v>
      </c>
      <c r="B139" s="3" t="str">
        <f>[1]Data!B139</f>
        <v>Aurinkovoima</v>
      </c>
      <c r="C139" s="3" t="str">
        <f>[1]Data!D139</f>
        <v>Suur-Savon Sähkö</v>
      </c>
      <c r="D139" s="3" t="str">
        <f>[1]Data!E139</f>
        <v>Pertunmaa</v>
      </c>
      <c r="E139" s="3">
        <f>[1]Data!G139</f>
        <v>0</v>
      </c>
      <c r="F139" s="3">
        <f>[1]Data!H139</f>
        <v>0</v>
      </c>
      <c r="G139" s="4" t="str">
        <f>[1]Data!K139</f>
        <v>Investointipäätös</v>
      </c>
      <c r="H139" s="3">
        <f>[1]Data!M139</f>
        <v>2024</v>
      </c>
      <c r="I139" s="3">
        <f>[1]Data!N139</f>
        <v>15</v>
      </c>
      <c r="J139" s="5" t="str">
        <f>[1]Data!P139</f>
        <v>https://www.sttinfo.fi/tiedote/pertunmaalle-rakennetaan-suomen-suurin-aurinkovoimala-voimalaa-on-tarkoitus-kayttaa-myos-tutkimukseen?publisherId=69817667&amp;releaseId=69950243</v>
      </c>
      <c r="K139" s="3" t="str">
        <f>[1]Data!Q139</f>
        <v xml:space="preserve">Suur-Savon Sähkö rakentaa Pertunmaalle aurinkovoimalan. Voimalassa on noin 28 000 paneelia, joiden huipputeho on 15 MW. Voimalan pinta-ala on noin 20 hehtaaria, ja vuosituotanto 13 200 MWh, mikä vastaa noin 880 sähkölämmitteisen omakotitalon vuosikulutusta. </v>
      </c>
    </row>
    <row r="140" spans="1:11" x14ac:dyDescent="0.35">
      <c r="A140" s="2">
        <f>[1]Data!A140</f>
        <v>44818</v>
      </c>
      <c r="B140" s="3" t="str">
        <f>[1]Data!B140</f>
        <v>Vety</v>
      </c>
      <c r="C140" s="3" t="str">
        <f>[1]Data!D140</f>
        <v>Solvay Chemicals</v>
      </c>
      <c r="D140" s="3" t="str">
        <f>[1]Data!E140</f>
        <v>Kouvola</v>
      </c>
      <c r="E140" s="3">
        <f>[1]Data!G140</f>
        <v>0</v>
      </c>
      <c r="F140" s="3">
        <f>[1]Data!H140</f>
        <v>0</v>
      </c>
      <c r="G140" s="4" t="str">
        <f>[1]Data!K140</f>
        <v>Suunnittelu</v>
      </c>
      <c r="H140" s="3">
        <f>[1]Data!M140</f>
        <v>2028</v>
      </c>
      <c r="I140" s="3">
        <f>[1]Data!N140</f>
        <v>0</v>
      </c>
      <c r="J140" s="5" t="str">
        <f>[1]Data!P140</f>
        <v>https://www.kauppalehti.fi/kumppanisisallot/kouvola-innovation/vihrea-vety-ja-kiertotalouden-maksimointi-nain-kouvolalaiset-yritykset-taistelevat-ilmastonmuutosta-vastaan/</v>
      </c>
      <c r="K140" s="3" t="str">
        <f>[1]Data!Q140</f>
        <v xml:space="preserve">Toiveena olisi saada elektrolyysilaitos valmiiksi vuoteen 2028 mennessä, josta saadaan vety vihreän vetyperoksidin valmistusprosessiin. </v>
      </c>
    </row>
    <row r="141" spans="1:11" x14ac:dyDescent="0.35">
      <c r="A141" s="2">
        <f>[1]Data!A141</f>
        <v>44812</v>
      </c>
      <c r="B141" s="3" t="str">
        <f>[1]Data!B141</f>
        <v>Kiertotalous</v>
      </c>
      <c r="C141" s="3" t="str">
        <f>[1]Data!D141</f>
        <v>Vanadium Recovery Project Oy</v>
      </c>
      <c r="D141" s="3" t="str">
        <f>[1]Data!E141</f>
        <v>Pori</v>
      </c>
      <c r="E141" s="3">
        <f>[1]Data!G141</f>
        <v>400</v>
      </c>
      <c r="F141" s="3">
        <f>[1]Data!H141</f>
        <v>0</v>
      </c>
      <c r="G141" s="4" t="str">
        <f>[1]Data!K141</f>
        <v>Investointipäätös</v>
      </c>
      <c r="H141" s="3">
        <f>[1]Data!M141</f>
        <v>2026</v>
      </c>
      <c r="I141" s="3">
        <f>[1]Data!N141</f>
        <v>0</v>
      </c>
      <c r="J141" s="5" t="str">
        <f>[1]Data!P141</f>
        <v>https://yle.fi/a/3-12614892</v>
      </c>
      <c r="K141" s="3" t="str">
        <f>[1]Data!Q141</f>
        <v>Porin Tahkoluotoon suunnitellaan vanadiinin talteenottolaitosta, jossa tuotettaisiin vuosittain noin 9 000 tonnia korkealaatuista vanadiinia terästeollisuuden sivuvirroista. Vanadiinia, jonka EU on luokitellut kriittiseksi raaka-aineeksi, käytetään esimerkiksi energian varastointiin käytettävissä akuissa sekä teräksen valmistuksessa. Laitos tulisi hyödyntämään tuotannossaan myös teollisuudesta talteen otettua hiilidioksidia noin 80 000 tonnia vuodessa.</v>
      </c>
    </row>
    <row r="142" spans="1:11" x14ac:dyDescent="0.35">
      <c r="A142" s="2">
        <f>[1]Data!A142</f>
        <v>44803</v>
      </c>
      <c r="B142" s="3" t="str">
        <f>[1]Data!B142</f>
        <v>Biokaasu</v>
      </c>
      <c r="C142" s="3" t="str">
        <f>[1]Data!D142</f>
        <v xml:space="preserve">Narvan Biokaasu Oy </v>
      </c>
      <c r="D142" s="3" t="str">
        <f>[1]Data!E142</f>
        <v>Vesilahti</v>
      </c>
      <c r="E142" s="3">
        <f>[1]Data!G142</f>
        <v>2</v>
      </c>
      <c r="F142" s="3">
        <f>[1]Data!H142</f>
        <v>0</v>
      </c>
      <c r="G142" s="4" t="str">
        <f>[1]Data!K142</f>
        <v>Suunnittelu</v>
      </c>
      <c r="H142" s="3">
        <f>[1]Data!M142</f>
        <v>0</v>
      </c>
      <c r="I142" s="3">
        <f>[1]Data!N142</f>
        <v>0</v>
      </c>
      <c r="J142" s="5" t="str">
        <f>[1]Data!P142</f>
        <v>https://www.aamulehti.fi/pirkanmaa/art-2000009015998.html</v>
      </c>
      <c r="K142" s="3" t="str">
        <f>[1]Data!Q142</f>
        <v>Vesilahdelle lähelle Lempäälän rajaa on suunnitteilla biokaasulaitos, joka tekisi jätteistä energiaa lähiseudun teollisuuden ja asumisen tarpeisiin.</v>
      </c>
    </row>
    <row r="143" spans="1:11" x14ac:dyDescent="0.35">
      <c r="A143" s="2">
        <f>[1]Data!A143</f>
        <v>44797</v>
      </c>
      <c r="B143" s="3" t="str">
        <f>[1]Data!B143</f>
        <v>Aurinkovoima</v>
      </c>
      <c r="C143" s="3" t="str">
        <f>[1]Data!D143</f>
        <v>Atria Oyj ja Nurmon Aurinko Oy</v>
      </c>
      <c r="D143" s="3" t="str">
        <f>[1]Data!E143</f>
        <v>Seinäjoki</v>
      </c>
      <c r="E143" s="3">
        <f>[1]Data!G143</f>
        <v>2.7</v>
      </c>
      <c r="F143" s="3">
        <f>[1]Data!H143</f>
        <v>0</v>
      </c>
      <c r="G143" s="4" t="str">
        <f>[1]Data!K143</f>
        <v>Käynnistys</v>
      </c>
      <c r="H143" s="3">
        <f>[1]Data!M143</f>
        <v>2022</v>
      </c>
      <c r="I143" s="3">
        <f>[1]Data!N143</f>
        <v>10.9</v>
      </c>
      <c r="J143" s="5" t="str">
        <f>[1]Data!P143</f>
        <v>https://yle.fi/a/3-12591234</v>
      </c>
      <c r="K143" s="3" t="str">
        <f>[1]Data!Q143</f>
        <v>Atria laajentaa Suomen suurimman aurinkopuiston lähes kaksinkertaiseksi.  Voimalassa käytetään kaksipuoleista aurinkopaneelia, joka tuottaa energiaa myös paneelin takapuolelle heijastuvasta hajasäteilystä.</v>
      </c>
    </row>
    <row r="144" spans="1:11" x14ac:dyDescent="0.35">
      <c r="A144" s="2">
        <f>[1]Data!A144</f>
        <v>44796</v>
      </c>
      <c r="B144" s="3" t="str">
        <f>[1]Data!B144</f>
        <v>Biokaasu</v>
      </c>
      <c r="C144" s="3" t="str">
        <f>[1]Data!D144</f>
        <v>Kurikan Kaukolämpö Oy</v>
      </c>
      <c r="D144" s="3" t="str">
        <f>[1]Data!E144</f>
        <v>Kurikka</v>
      </c>
      <c r="E144" s="3">
        <f>[1]Data!G144</f>
        <v>15</v>
      </c>
      <c r="F144" s="3">
        <f>[1]Data!H144</f>
        <v>0</v>
      </c>
      <c r="G144" s="4" t="str">
        <f>[1]Data!K144</f>
        <v>Esiselvitys</v>
      </c>
      <c r="H144" s="3">
        <f>[1]Data!M144</f>
        <v>2024</v>
      </c>
      <c r="I144" s="3">
        <f>[1]Data!N144</f>
        <v>4.5</v>
      </c>
      <c r="J144" s="5" t="str">
        <f>[1]Data!P144</f>
        <v>https://www.kurikankaukolampo.fi/ajankohtaista/Kurikassa-otettiin-askel-kohti-merkittavaa-biokaasuekosysteemia-ja-fossiilisten-polttoaineiden-vahentamista---Maataloustuottajat-avainasemassa-kestavan-kehityksen-energiaratkaisussa-35.html</v>
      </c>
      <c r="K144" s="3" t="str">
        <f>[1]Data!Q144</f>
        <v>Kurikkaan on syntymässä Suomen ensimmäinen alueellinen biokaasun tuotannon kokonaisratkaisu, joka tuo maatiloille merkittäviä uusia mahdollisuuksia lisätä uusiutuvan energian tuotantoa suuressa mittakaavassa.</v>
      </c>
    </row>
    <row r="145" spans="1:11" x14ac:dyDescent="0.35">
      <c r="A145" s="2">
        <f>[1]Data!A145</f>
        <v>44792</v>
      </c>
      <c r="B145" s="3" t="str">
        <f>[1]Data!B145</f>
        <v>Vety</v>
      </c>
      <c r="C145" s="3" t="str">
        <f>[1]Data!D145</f>
        <v>P2X Solutions</v>
      </c>
      <c r="D145" s="3" t="str">
        <f>[1]Data!E145</f>
        <v>Joensuu</v>
      </c>
      <c r="E145" s="3">
        <f>[1]Data!G145</f>
        <v>100</v>
      </c>
      <c r="F145" s="3" t="str">
        <f>[1]Data!H145</f>
        <v>*</v>
      </c>
      <c r="G145" s="4" t="str">
        <f>[1]Data!K145</f>
        <v>Esiselvitys</v>
      </c>
      <c r="H145" s="3">
        <f>[1]Data!M145</f>
        <v>0</v>
      </c>
      <c r="I145" s="3">
        <f>[1]Data!N145</f>
        <v>40</v>
      </c>
      <c r="J145" s="5" t="str">
        <f>[1]Data!P145</f>
        <v>https://p2x.fi/p2x-solutions-selvittaa-savon-voiman-kanssa-mahdollisuutta-vihrean-vedyn-ja-sahkopolttoaineiden-tuotantoon-joensuussa/</v>
      </c>
      <c r="K145" s="3" t="str">
        <f>[1]Data!Q145</f>
        <v>P2X Solutions selvittää Savon Voiman kanssa mahdollisuutta vihreän vedyn ja sähköpolttoaineiden tuotantoon Joensuussa</v>
      </c>
    </row>
    <row r="146" spans="1:11" x14ac:dyDescent="0.35">
      <c r="A146" s="2">
        <f>[1]Data!A146</f>
        <v>44763</v>
      </c>
      <c r="B146" s="3" t="str">
        <f>[1]Data!B146</f>
        <v>Fossiilisten korvaaminen</v>
      </c>
      <c r="C146" s="3" t="str">
        <f>[1]Data!D146</f>
        <v>Savon Voima</v>
      </c>
      <c r="D146" s="3" t="str">
        <f>[1]Data!E146</f>
        <v>Joensuu</v>
      </c>
      <c r="E146" s="3">
        <f>[1]Data!G146</f>
        <v>0</v>
      </c>
      <c r="F146" s="3">
        <f>[1]Data!H146</f>
        <v>0</v>
      </c>
      <c r="G146" s="4" t="str">
        <f>[1]Data!K146</f>
        <v>Käynnistys</v>
      </c>
      <c r="H146" s="3">
        <f>[1]Data!M146</f>
        <v>2022</v>
      </c>
      <c r="I146" s="3">
        <f>[1]Data!N146</f>
        <v>0</v>
      </c>
      <c r="J146" s="5" t="str">
        <f>[1]Data!P146</f>
        <v>https://savonvoima.fi/savon-voiman-joensuun-voimalaitoksen-uudistus-vie-kohti-hiilineutraalia-lammon-ja-sahkontuotantoa/</v>
      </c>
      <c r="K146" s="3" t="str">
        <f>[1]Data!Q146</f>
        <v>Savon Voiman Joensuun voimalaitoksella on tehty biokonversio, jossa laitteistoa on uusittu biopolttoon sopivammaksi.</v>
      </c>
    </row>
    <row r="147" spans="1:11" x14ac:dyDescent="0.35">
      <c r="A147" s="2">
        <f>[1]Data!A147</f>
        <v>44753</v>
      </c>
      <c r="B147" s="3" t="str">
        <f>[1]Data!B147</f>
        <v>Energiavarasto</v>
      </c>
      <c r="C147" s="3" t="str">
        <f>[1]Data!D147</f>
        <v>Herkkumaa Oy</v>
      </c>
      <c r="D147" s="3" t="str">
        <f>[1]Data!E147</f>
        <v>Hämeenlinna</v>
      </c>
      <c r="E147" s="3">
        <f>[1]Data!G147</f>
        <v>0</v>
      </c>
      <c r="F147" s="3">
        <f>[1]Data!H147</f>
        <v>0</v>
      </c>
      <c r="G147" s="4" t="str">
        <f>[1]Data!K147</f>
        <v>Investointipäätös</v>
      </c>
      <c r="H147" s="3">
        <f>[1]Data!M147</f>
        <v>2023</v>
      </c>
      <c r="I147" s="3">
        <f>[1]Data!N147</f>
        <v>0</v>
      </c>
      <c r="J147" s="5" t="str">
        <f>[1]Data!P147</f>
        <v>https://elstor.fi/elintarvikevalmistaja-herkkumaa-siirtyy-ensimmaisena-paastottomaan-tuotantoon-uuden-teknologian-avulla/</v>
      </c>
      <c r="K147" s="3" t="str">
        <f>[1]Data!Q147</f>
        <v>Herkkumaa ottaa käyttöön Elstor Oy:n kehittämän teollisuusmittakaavan 10 MWh:n energiavarastointiyksikön. Tämä mahdollistaa tuotannossa tarvittavan höyryn kehittämisen ilman CO₂-päästöjä.</v>
      </c>
    </row>
    <row r="148" spans="1:11" x14ac:dyDescent="0.35">
      <c r="A148" s="2">
        <f>[1]Data!A148</f>
        <v>44742</v>
      </c>
      <c r="B148" s="3" t="str">
        <f>[1]Data!B148</f>
        <v>Biokaasu</v>
      </c>
      <c r="C148" s="3" t="str">
        <f>[1]Data!D148</f>
        <v xml:space="preserve">Tornion Energia ja Perämeren Jätehuolto </v>
      </c>
      <c r="D148" s="3" t="str">
        <f>[1]Data!E148</f>
        <v>Tornio</v>
      </c>
      <c r="E148" s="3">
        <f>[1]Data!G148</f>
        <v>9</v>
      </c>
      <c r="F148" s="3">
        <f>[1]Data!H148</f>
        <v>0</v>
      </c>
      <c r="G148" s="4" t="str">
        <f>[1]Data!K148</f>
        <v>Suunnittelu</v>
      </c>
      <c r="H148" s="3">
        <f>[1]Data!M148</f>
        <v>2024</v>
      </c>
      <c r="I148" s="3">
        <f>[1]Data!N148</f>
        <v>0</v>
      </c>
      <c r="J148" s="5" t="str">
        <f>[1]Data!P148</f>
        <v>https://yle.fi/a/3-12516988</v>
      </c>
      <c r="K148" s="3" t="str">
        <f>[1]Data!Q148</f>
        <v>Tornion Energia käynnistää jätteitä hyödyntävän biokaasulaitoksen suunnittelun – tavoitteena tuotannon alkaminen 2024</v>
      </c>
    </row>
    <row r="149" spans="1:11" x14ac:dyDescent="0.35">
      <c r="A149" s="2">
        <f>[1]Data!A149</f>
        <v>44742</v>
      </c>
      <c r="B149" s="3" t="str">
        <f>[1]Data!B149</f>
        <v>Biojalostamo</v>
      </c>
      <c r="C149" s="3" t="str">
        <f>[1]Data!D149</f>
        <v>Vataset Oy</v>
      </c>
      <c r="D149" s="3" t="str">
        <f>[1]Data!E149</f>
        <v>Kemijärvi</v>
      </c>
      <c r="E149" s="3">
        <f>[1]Data!G149</f>
        <v>1200</v>
      </c>
      <c r="F149" s="3">
        <f>[1]Data!H149</f>
        <v>0</v>
      </c>
      <c r="G149" s="4" t="str">
        <f>[1]Data!K149</f>
        <v>Suunnittelu</v>
      </c>
      <c r="H149" s="3">
        <f>[1]Data!M149</f>
        <v>2025</v>
      </c>
      <c r="I149" s="3">
        <f>[1]Data!N149</f>
        <v>0</v>
      </c>
      <c r="J149" s="5" t="str">
        <f>[1]Data!P149</f>
        <v>https://www.vataset.com/sijoittajalle/</v>
      </c>
      <c r="K149" s="3" t="str">
        <f>[1]Data!Q149</f>
        <v>Kemijärvelle suunnitellaan biojalostamoa, joka jalostaisi korkealaatuista, pitkäkuituista sellua, liukosellua ja muita biotuotteita 700.000 tonnia vuodessa.</v>
      </c>
    </row>
    <row r="150" spans="1:11" x14ac:dyDescent="0.35">
      <c r="A150" s="2">
        <f>[1]Data!A150</f>
        <v>44741</v>
      </c>
      <c r="B150" s="3" t="str">
        <f>[1]Data!B150</f>
        <v>Aurinkovoima</v>
      </c>
      <c r="C150" s="3" t="str">
        <f>[1]Data!D150</f>
        <v>ISKU</v>
      </c>
      <c r="D150" s="3" t="str">
        <f>[1]Data!E150</f>
        <v>Lahti</v>
      </c>
      <c r="E150" s="3">
        <f>[1]Data!G150</f>
        <v>2</v>
      </c>
      <c r="F150" s="3">
        <f>[1]Data!H150</f>
        <v>0</v>
      </c>
      <c r="G150" s="4" t="str">
        <f>[1]Data!K150</f>
        <v>Käynnistys</v>
      </c>
      <c r="H150" s="3">
        <f>[1]Data!M150</f>
        <v>2022</v>
      </c>
      <c r="I150" s="3">
        <f>[1]Data!N150</f>
        <v>2.8</v>
      </c>
      <c r="J150" s="5" t="str">
        <f>[1]Data!P150</f>
        <v>https://kestavyysloikka.ymparisto.fi/teollisen-mittakaavan-aurinkosahkopuisto-jatkaa-iskun-investointeja-vastuulliseen-tuotantoon/</v>
      </c>
      <c r="K150" s="3" t="str">
        <f>[1]Data!Q150</f>
        <v xml:space="preserve">ISKUn tehtaiden yhteyteen Lahteen rakennetun aurinkosähköpuiston koko on n. 2,8 MW ja sen odotetaan tuottavan uusiutuvaa energiaa n. 2500 MWh vuosittain. </v>
      </c>
    </row>
    <row r="151" spans="1:11" x14ac:dyDescent="0.35">
      <c r="A151" s="2">
        <f>[1]Data!A151</f>
        <v>44735</v>
      </c>
      <c r="B151" s="3" t="str">
        <f>[1]Data!B151</f>
        <v>Energiavarasto</v>
      </c>
      <c r="C151" s="3" t="str">
        <f>[1]Data!D151</f>
        <v>Kaskein Marja Oy</v>
      </c>
      <c r="D151" s="3" t="str">
        <f>[1]Data!E151</f>
        <v>Lappeenranta</v>
      </c>
      <c r="E151" s="3">
        <f>[1]Data!G151</f>
        <v>0</v>
      </c>
      <c r="F151" s="3">
        <f>[1]Data!H151</f>
        <v>0</v>
      </c>
      <c r="G151" s="4" t="str">
        <f>[1]Data!K151</f>
        <v>Käynnistys</v>
      </c>
      <c r="H151" s="3">
        <f>[1]Data!M151</f>
        <v>2021</v>
      </c>
      <c r="I151" s="3">
        <f>[1]Data!N151</f>
        <v>0</v>
      </c>
      <c r="J151" s="5" t="str">
        <f>[1]Data!P151</f>
        <v>https://www.tekniikkatalous.fi/uutiset/elintarvikeyritys-paasi-eroon-maakaasusta-elstorin-pilottilaitos-toiminut-jo-12-kuukautta/dc1b7e2f-4578-491a-adad-987c7c2db39b</v>
      </c>
      <c r="K151" s="3" t="str">
        <f>[1]Data!Q151</f>
        <v xml:space="preserve">Elstorin kehittämä teollisen höyryntuotannon pilottilaitos tuottaa höyryä ilman hiilidioksidipäästöjä ja edullisemmin kuin fossiilisilla polttoaineilla elintarvikeyritys Kaskein Marjan prosessissa Lappeenrannassa. </v>
      </c>
    </row>
    <row r="152" spans="1:11" x14ac:dyDescent="0.35">
      <c r="A152" s="2">
        <f>[1]Data!A152</f>
        <v>44734</v>
      </c>
      <c r="B152" s="3" t="str">
        <f>[1]Data!B152</f>
        <v>Biojalostamo</v>
      </c>
      <c r="C152" s="3" t="str">
        <f>[1]Data!D152</f>
        <v>CH-Bioforce Oy</v>
      </c>
      <c r="D152" s="3" t="str">
        <f>[1]Data!E152</f>
        <v>Raisio</v>
      </c>
      <c r="E152" s="3">
        <f>[1]Data!G152</f>
        <v>50</v>
      </c>
      <c r="F152" s="3">
        <f>[1]Data!H152</f>
        <v>0</v>
      </c>
      <c r="G152" s="4" t="str">
        <f>[1]Data!K152</f>
        <v>Investointipäätös</v>
      </c>
      <c r="H152" s="3">
        <f>[1]Data!M152</f>
        <v>2025</v>
      </c>
      <c r="I152" s="3">
        <f>[1]Data!N152</f>
        <v>0</v>
      </c>
      <c r="J152" s="5" t="str">
        <f>[1]Data!P152</f>
        <v>https://www.ch-bioforce.com/our-story/</v>
      </c>
      <c r="K152" s="3" t="str">
        <f>[1]Data!Q152</f>
        <v>CH-Bioforce on kehittänyt täysin uudenlaisen tavan käsitellä biomassaa. Menetelmän avulla biomassasta voidaan erotella yhdessä prosessissa sen kaikki kolme ainesosaa – selluloosa, hemiselluloosa ja ligniini. Teknologiaan perustuva tuotantolaitos on suunniteltu rakennettavan Raision alueelle, ja laitos pystyy prosessoimaan 
20 000 tonnia biomassaa vuodessa.</v>
      </c>
    </row>
    <row r="153" spans="1:11" x14ac:dyDescent="0.35">
      <c r="A153" s="2">
        <f>[1]Data!A153</f>
        <v>44734</v>
      </c>
      <c r="B153" s="3" t="str">
        <f>[1]Data!B153</f>
        <v>Aurinkovoima</v>
      </c>
      <c r="C153" s="3" t="str">
        <f>[1]Data!D153</f>
        <v>Pohjan Voima</v>
      </c>
      <c r="D153" s="3" t="str">
        <f>[1]Data!E153</f>
        <v>Salo</v>
      </c>
      <c r="E153" s="3">
        <f>[1]Data!G153</f>
        <v>0</v>
      </c>
      <c r="F153" s="3">
        <f>[1]Data!H153</f>
        <v>0</v>
      </c>
      <c r="G153" s="4" t="str">
        <f>[1]Data!K153</f>
        <v>Suunnittelu</v>
      </c>
      <c r="H153" s="3">
        <f>[1]Data!M153</f>
        <v>2025</v>
      </c>
      <c r="I153" s="3">
        <f>[1]Data!N153</f>
        <v>50</v>
      </c>
      <c r="J153" s="5" t="str">
        <f>[1]Data!P153</f>
        <v>https://pernionaurinko.fi/pohjan-voima-aloittaa-aurinkovoimalan-hankesuunnittelun/</v>
      </c>
      <c r="K153" s="3" t="str">
        <f>[1]Data!Q153</f>
        <v>Pohjan Voiman tavoitteena on rakentaa alueelle aurinkovoimapuisto, jonka teho on yhteensä noin 50 MW. Parhaimmillaan se voisi tuottaa sähköä 2 500 omakotitalon tarpeisiin.</v>
      </c>
    </row>
    <row r="154" spans="1:11" x14ac:dyDescent="0.35">
      <c r="A154" s="2">
        <f>[1]Data!A154</f>
        <v>44733</v>
      </c>
      <c r="B154" s="3" t="str">
        <f>[1]Data!B154</f>
        <v>Lämmitys</v>
      </c>
      <c r="C154" s="3" t="str">
        <f>[1]Data!D154</f>
        <v>Fortum</v>
      </c>
      <c r="D154" s="3" t="str">
        <f>[1]Data!E154</f>
        <v>Espoo</v>
      </c>
      <c r="E154" s="3">
        <f>[1]Data!G154</f>
        <v>0</v>
      </c>
      <c r="F154" s="3">
        <f>[1]Data!H154</f>
        <v>0</v>
      </c>
      <c r="G154" s="4" t="str">
        <f>[1]Data!K154</f>
        <v>Investointipäätös</v>
      </c>
      <c r="H154" s="3">
        <f>[1]Data!M154</f>
        <v>2023</v>
      </c>
      <c r="I154" s="3">
        <f>[1]Data!N154</f>
        <v>100</v>
      </c>
      <c r="J154" s="5" t="str">
        <f>[1]Data!P154</f>
        <v>https://www.fortum.fi/media/2022/06/fortum-toteuttaa-carunan-kanssa-taysin-uudenlaisen-sahkokattilakonseptin-kotimaiseen-kaukolammontuotantoon</v>
      </c>
      <c r="K154" s="3" t="str">
        <f>[1]Data!Q154</f>
        <v xml:space="preserve">Fortum rakentaa 100 megawatin sähkökattilalaitoksen Espoon Suomenojan laitosalueelle lisäämään kotimaista hiilineutraalia kaukolämmöntuotantoa. </v>
      </c>
    </row>
    <row r="155" spans="1:11" x14ac:dyDescent="0.35">
      <c r="A155" s="2">
        <f>[1]Data!A155</f>
        <v>44732</v>
      </c>
      <c r="B155" s="3" t="str">
        <f>[1]Data!B155</f>
        <v>Tekstiilikuidut</v>
      </c>
      <c r="C155" s="3" t="str">
        <f>[1]Data!D155</f>
        <v>Infinited Fiber Company</v>
      </c>
      <c r="D155" s="3" t="str">
        <f>[1]Data!E155</f>
        <v>Kemi</v>
      </c>
      <c r="E155" s="3">
        <f>[1]Data!G155</f>
        <v>400</v>
      </c>
      <c r="F155" s="3">
        <f>[1]Data!H155</f>
        <v>0</v>
      </c>
      <c r="G155" s="4" t="str">
        <f>[1]Data!K155</f>
        <v>Investointipäätös</v>
      </c>
      <c r="H155" s="3">
        <f>[1]Data!M155</f>
        <v>2025</v>
      </c>
      <c r="I155" s="3">
        <f>[1]Data!N155</f>
        <v>0</v>
      </c>
      <c r="J155" s="5" t="str">
        <f>[1]Data!P155</f>
        <v>https://www.hs.fi/talous/art-2000008892179.html?share=b61a33d9dce1e284be9efb194ecadfba</v>
      </c>
      <c r="K155" s="3" t="str">
        <f>[1]Data!Q155</f>
        <v>Vaatejätteestä tekstiilikuitua tekevä suomalainen Infinited Fiber Company rakentaa Kemiin 400 miljoonaa euroa maksavan tehtaan.</v>
      </c>
    </row>
    <row r="156" spans="1:11" x14ac:dyDescent="0.35">
      <c r="A156" s="2">
        <f>[1]Data!A156</f>
        <v>44729</v>
      </c>
      <c r="B156" s="3" t="str">
        <f>[1]Data!B156</f>
        <v>Aurinkovoima</v>
      </c>
      <c r="C156" s="3" t="str">
        <f>[1]Data!D156</f>
        <v>Ilmatar</v>
      </c>
      <c r="D156" s="3" t="str">
        <f>[1]Data!E156</f>
        <v>Loimaa</v>
      </c>
      <c r="E156" s="3">
        <f>[1]Data!G156</f>
        <v>0</v>
      </c>
      <c r="F156" s="3">
        <f>[1]Data!H156</f>
        <v>0</v>
      </c>
      <c r="G156" s="4" t="str">
        <f>[1]Data!K156</f>
        <v>Suunnittelu</v>
      </c>
      <c r="H156" s="3">
        <f>[1]Data!M156</f>
        <v>2026</v>
      </c>
      <c r="I156" s="3">
        <f>[1]Data!N156</f>
        <v>150</v>
      </c>
      <c r="J156" s="5" t="str">
        <f>[1]Data!P156</f>
        <v>https://ilmatar.fi/newsroom/ilmatar-kehittaa-yli-100-megawatin-aurinkovoimalaa-loimaalla/</v>
      </c>
      <c r="K156" s="3" t="str">
        <f>[1]Data!Q156</f>
        <v>Ilmatar selvittää ja kehittää teollisen mittakaavan aurinkovoimapuiston rakentamista Loimaan kaupungin alueelle. Hankealue on kooltaan yhteensä n. 170 ha ja vuosituotanto jopa 130 gigawattituntia (GWp) vuosittain.</v>
      </c>
    </row>
    <row r="157" spans="1:11" x14ac:dyDescent="0.35">
      <c r="A157" s="2">
        <f>[1]Data!A157</f>
        <v>44728</v>
      </c>
      <c r="B157" s="3" t="str">
        <f>[1]Data!B157</f>
        <v>Aurinkovoima</v>
      </c>
      <c r="C157" s="3" t="str">
        <f>[1]Data!D157</f>
        <v>IBV Suomi</v>
      </c>
      <c r="D157" s="3" t="str">
        <f>[1]Data!E157</f>
        <v>Ulvila</v>
      </c>
      <c r="E157" s="3">
        <f>[1]Data!G157</f>
        <v>0</v>
      </c>
      <c r="F157" s="3">
        <f>[1]Data!H157</f>
        <v>0</v>
      </c>
      <c r="G157" s="4" t="str">
        <f>[1]Data!K157</f>
        <v>Suunnittelu</v>
      </c>
      <c r="H157" s="3">
        <f>[1]Data!M157</f>
        <v>2026</v>
      </c>
      <c r="I157" s="3">
        <f>[1]Data!N157</f>
        <v>250</v>
      </c>
      <c r="J157" s="5" t="str">
        <f>[1]Data!P157</f>
        <v>https://yle.fi/uutiset/3-12496648</v>
      </c>
      <c r="K157" s="3" t="str">
        <f>[1]Data!Q157</f>
        <v>Ulvilaan suunnitellaan suurta aurinkovoimalaa – voisi parhaimmillaan tuottaa sähköä 15 000 omakotitalon tarpeisiin</v>
      </c>
    </row>
    <row r="158" spans="1:11" x14ac:dyDescent="0.35">
      <c r="A158" s="2">
        <f>[1]Data!A158</f>
        <v>44714</v>
      </c>
      <c r="B158" s="3" t="str">
        <f>[1]Data!B158</f>
        <v>Tekstiilikuidut</v>
      </c>
      <c r="C158" s="3" t="str">
        <f>[1]Data!D158</f>
        <v>Spinnova (Woodspin)</v>
      </c>
      <c r="D158" s="3" t="str">
        <f>[1]Data!E158</f>
        <v>Jyväskylä</v>
      </c>
      <c r="E158" s="3">
        <f>[1]Data!G158</f>
        <v>31</v>
      </c>
      <c r="F158" s="3">
        <f>[1]Data!H158</f>
        <v>0</v>
      </c>
      <c r="G158" s="4" t="str">
        <f>[1]Data!K158</f>
        <v>Investointipäätös</v>
      </c>
      <c r="H158" s="3">
        <f>[1]Data!M158</f>
        <v>2022</v>
      </c>
      <c r="I158" s="3">
        <f>[1]Data!N158</f>
        <v>0</v>
      </c>
      <c r="J158" s="5" t="str">
        <f>[1]Data!P158</f>
        <v>https://spinnovagroup.com/fi/tiedotteet/spinnova-oyjwoodspin-kasvattaa-tehdashankkeen-paaomasijoitusbudjettia-vahvistaen-ymparisto-ja-rd-kyvykkyyksia-seka-kustannusinflaation-huomioiden-hanke-etenee-aikataulussa-valmistuen-2022-lop/</v>
      </c>
      <c r="K158" s="3" t="str">
        <f>[1]Data!Q158</f>
        <v>Spinnovan ja sen strategisen kumppanin, selluyhtiö Suzanon, yhteisyritys Woodspin on kasvattaa Keski-Suomessa rakenteilla olevan tehdashankkeen budjettia.</v>
      </c>
    </row>
    <row r="159" spans="1:11" x14ac:dyDescent="0.35">
      <c r="A159" s="2">
        <f>[1]Data!A159</f>
        <v>44713</v>
      </c>
      <c r="B159" s="3" t="str">
        <f>[1]Data!B159</f>
        <v>Aurinkovoima</v>
      </c>
      <c r="C159" s="3" t="str">
        <f>[1]Data!D159</f>
        <v>Ilmatar</v>
      </c>
      <c r="D159" s="3" t="str">
        <f>[1]Data!E159</f>
        <v>Joroinen</v>
      </c>
      <c r="E159" s="3">
        <f>[1]Data!G159</f>
        <v>3</v>
      </c>
      <c r="F159" s="3" t="str">
        <f>[1]Data!H159</f>
        <v>*</v>
      </c>
      <c r="G159" s="4" t="str">
        <f>[1]Data!K159</f>
        <v>Investointipäätös</v>
      </c>
      <c r="H159" s="3">
        <f>[1]Data!M159</f>
        <v>2023</v>
      </c>
      <c r="I159" s="3">
        <f>[1]Data!N159</f>
        <v>5</v>
      </c>
      <c r="J159" s="5" t="str">
        <f>[1]Data!P159</f>
        <v>https://ilmatar.fi/ilmattaren-ensimmainen-aurinkovoimapuisto-tuottaa-sahkoa-jo-alkuvuonna-2023-merkittavia-investointipaatoksia-luvassa-suomessa-ja-ruotsissa/</v>
      </c>
      <c r="K159" s="3" t="str">
        <f>[1]Data!Q159</f>
        <v>Ilmatar Energy Oy käynnistää ensimmäisen aurinkopuistonsa rakentamisen, kun Joroisille rakennetaan Suomen mittakaavassa poikkeuksellinen, teollisen mittakaavan aurinkovoimapuisto.</v>
      </c>
    </row>
    <row r="160" spans="1:11" x14ac:dyDescent="0.35">
      <c r="A160" s="2">
        <f>[1]Data!A160</f>
        <v>44712</v>
      </c>
      <c r="B160" s="3" t="str">
        <f>[1]Data!B160</f>
        <v>Energiavarasto</v>
      </c>
      <c r="C160" s="3" t="str">
        <f>[1]Data!D160</f>
        <v>EPV Energia</v>
      </c>
      <c r="D160" s="3" t="str">
        <f>[1]Data!E160</f>
        <v>Teuva</v>
      </c>
      <c r="E160" s="3">
        <f>[1]Data!G160</f>
        <v>8</v>
      </c>
      <c r="F160" s="3" t="str">
        <f>[1]Data!H160</f>
        <v>*</v>
      </c>
      <c r="G160" s="4" t="str">
        <f>[1]Data!K160</f>
        <v>Investointipäätös</v>
      </c>
      <c r="H160" s="3">
        <f>[1]Data!M160</f>
        <v>2023</v>
      </c>
      <c r="I160" s="3">
        <f>[1]Data!N160</f>
        <v>12</v>
      </c>
      <c r="J160" s="5" t="str">
        <f>[1]Data!P160</f>
        <v>https://www.epv.fi/2022/05/31/epv-energia-rakentaa-12-mwn-sahkoakun-teuvan-tuulivoimapuiston-yhteyteen/</v>
      </c>
      <c r="K160" s="3" t="str">
        <f>[1]Data!Q160</f>
        <v>EPV Energia rakentaa 12 MW:n sähköakun Teuvan tuulivoimapuiston yhteyteen</v>
      </c>
    </row>
    <row r="161" spans="1:11" x14ac:dyDescent="0.35">
      <c r="A161" s="2">
        <f>[1]Data!A161</f>
        <v>44699</v>
      </c>
      <c r="B161" s="3" t="str">
        <f>[1]Data!B161</f>
        <v>Akkuteknologiat</v>
      </c>
      <c r="C161" s="3" t="str">
        <f>[1]Data!D161</f>
        <v>FREYR Battery</v>
      </c>
      <c r="D161" s="3" t="str">
        <f>[1]Data!E161</f>
        <v>Vaasa</v>
      </c>
      <c r="E161" s="3">
        <f>[1]Data!G161</f>
        <v>0</v>
      </c>
      <c r="F161" s="3">
        <f>[1]Data!H161</f>
        <v>0</v>
      </c>
      <c r="G161" s="4" t="str">
        <f>[1]Data!K161</f>
        <v>Esiselvitys</v>
      </c>
      <c r="H161" s="3">
        <f>[1]Data!M161</f>
        <v>2025</v>
      </c>
      <c r="I161" s="3">
        <f>[1]Data!N161</f>
        <v>0</v>
      </c>
      <c r="J161" s="5" t="str">
        <f>[1]Data!P161</f>
        <v>https://yle.fi/a/3-12451351</v>
      </c>
      <c r="K161" s="3" t="str">
        <f>[1]Data!Q161</f>
        <v>FREYR Battery suunnittelee Vaasaan akkukennotehdasta, ja on solminut maavuokrasopimuksen Vaasan kaupungin kanssa 130 hehtaarista akkutehtaan sijaintipaikaksi.</v>
      </c>
    </row>
    <row r="162" spans="1:11" x14ac:dyDescent="0.35">
      <c r="A162" s="2">
        <f>[1]Data!A162</f>
        <v>44697</v>
      </c>
      <c r="B162" s="3" t="str">
        <f>[1]Data!B162</f>
        <v>Biokaasu</v>
      </c>
      <c r="C162" s="3" t="str">
        <f>[1]Data!D162</f>
        <v>Koskelan BioGas Oy</v>
      </c>
      <c r="D162" s="3" t="str">
        <f>[1]Data!E162</f>
        <v>Karkkila</v>
      </c>
      <c r="E162" s="3">
        <f>[1]Data!G162</f>
        <v>4</v>
      </c>
      <c r="F162" s="3">
        <f>[1]Data!H162</f>
        <v>0</v>
      </c>
      <c r="G162" s="4" t="str">
        <f>[1]Data!K162</f>
        <v>Suunnittelu</v>
      </c>
      <c r="H162" s="3">
        <f>[1]Data!M162</f>
        <v>2024</v>
      </c>
      <c r="I162" s="3">
        <f>[1]Data!N162</f>
        <v>0</v>
      </c>
      <c r="J162" s="5" t="str">
        <f>[1]Data!P162</f>
        <v>https://biokierto.fi/tilastot/</v>
      </c>
      <c r="K162" s="3" t="str">
        <f>[1]Data!Q162</f>
        <v xml:space="preserve">Suunnitteilla biokaasulaitos, joka valmistaisi sekä kotimaista biopolttoainetta että kierrätysalannoitteita. </v>
      </c>
    </row>
    <row r="163" spans="1:11" x14ac:dyDescent="0.35">
      <c r="A163" s="2">
        <f>[1]Data!A163</f>
        <v>44697</v>
      </c>
      <c r="B163" s="3" t="str">
        <f>[1]Data!B163</f>
        <v>Akkuteknologiat</v>
      </c>
      <c r="C163" s="3" t="str">
        <f>[1]Data!D163</f>
        <v>Jervois Finland Oy</v>
      </c>
      <c r="D163" s="3" t="str">
        <f>[1]Data!E163</f>
        <v>Kokkola</v>
      </c>
      <c r="E163" s="3">
        <f>[1]Data!G163</f>
        <v>0</v>
      </c>
      <c r="F163" s="3">
        <f>[1]Data!H163</f>
        <v>0</v>
      </c>
      <c r="G163" s="4" t="str">
        <f>[1]Data!K163</f>
        <v>Esiselvitys</v>
      </c>
      <c r="H163" s="3">
        <f>[1]Data!M163</f>
        <v>0</v>
      </c>
      <c r="I163" s="3">
        <f>[1]Data!N163</f>
        <v>0</v>
      </c>
      <c r="J163" s="5" t="str">
        <f>[1]Data!P163</f>
        <v>https://yle.fi/a/3-12447194</v>
      </c>
      <c r="K163" s="3" t="str">
        <f>[1]Data!Q163</f>
        <v>Kobolttivalmistaja Jervois selvittää uuden jalostamon rakentamista Kokkolaan – koboltin tuotanto kaksinkertaistuisi kaupungissa</v>
      </c>
    </row>
    <row r="164" spans="1:11" x14ac:dyDescent="0.35">
      <c r="A164" s="2">
        <f>[1]Data!A164</f>
        <v>44692</v>
      </c>
      <c r="B164" s="3" t="str">
        <f>[1]Data!B164</f>
        <v>Lämmitys</v>
      </c>
      <c r="C164" s="3" t="str">
        <f>[1]Data!D164</f>
        <v>Tampereen sähkölaitos</v>
      </c>
      <c r="D164" s="3" t="str">
        <f>[1]Data!E164</f>
        <v>Tampere</v>
      </c>
      <c r="E164" s="3">
        <f>[1]Data!G164</f>
        <v>3</v>
      </c>
      <c r="F164" s="3">
        <f>[1]Data!H164</f>
        <v>0</v>
      </c>
      <c r="G164" s="4" t="str">
        <f>[1]Data!K164</f>
        <v>Investointipäätös</v>
      </c>
      <c r="H164" s="3">
        <f>[1]Data!M164</f>
        <v>2023</v>
      </c>
      <c r="I164" s="3">
        <f>[1]Data!N164</f>
        <v>45</v>
      </c>
      <c r="J164" s="5" t="str">
        <f>[1]Data!P164</f>
        <v>https://yle.fi/uutiset/3-12440181</v>
      </c>
      <c r="K164" s="3" t="str">
        <f>[1]Data!Q164</f>
        <v>Tampereen Lielahteen on tulossa suurikokoinen lämmönvaraaja. Se liitetään kaukolämmön putkistoon vuoden 2023 alkupuolella.</v>
      </c>
    </row>
    <row r="165" spans="1:11" x14ac:dyDescent="0.35">
      <c r="A165" s="2">
        <f>[1]Data!A165</f>
        <v>44691</v>
      </c>
      <c r="B165" s="3" t="str">
        <f>[1]Data!B165</f>
        <v>Biokaasu</v>
      </c>
      <c r="C165" s="3" t="str">
        <f>[1]Data!D165</f>
        <v>Hartwall, Lahti Energia</v>
      </c>
      <c r="D165" s="3" t="str">
        <f>[1]Data!E165</f>
        <v>Lahti</v>
      </c>
      <c r="E165" s="3">
        <f>[1]Data!G165</f>
        <v>2.8</v>
      </c>
      <c r="F165" s="3">
        <f>[1]Data!H165</f>
        <v>0</v>
      </c>
      <c r="G165" s="4" t="str">
        <f>[1]Data!K165</f>
        <v>Investointipäätös</v>
      </c>
      <c r="H165" s="3">
        <f>[1]Data!M165</f>
        <v>2023</v>
      </c>
      <c r="I165" s="3">
        <f>[1]Data!N165</f>
        <v>0</v>
      </c>
      <c r="J165" s="5" t="str">
        <f>[1]Data!P165</f>
        <v>https://news.cision.com/fi/oy-hartwall-ab/r/hartwallilla-korvataan-maakaasu-biokaasulla---hiilineutraali-tuotanto-ensi-vuoden-aikana,c3563178</v>
      </c>
      <c r="K165" s="3" t="str">
        <f>[1]Data!Q165</f>
        <v xml:space="preserve">Hartwall ja Lahti Energia rakentavat ainutlaatuisen biokaasulaitoksen, joka toimii puhtaasti paikallisella kiertotaloudella. </v>
      </c>
    </row>
    <row r="166" spans="1:11" x14ac:dyDescent="0.35">
      <c r="A166" s="2">
        <f>[1]Data!A166</f>
        <v>44690</v>
      </c>
      <c r="B166" s="3" t="str">
        <f>[1]Data!B166</f>
        <v>Biokaasu</v>
      </c>
      <c r="C166" s="3" t="str">
        <f>[1]Data!D166</f>
        <v>Pieksamäen Vesi Oy ja Suomen Biovoima Oy</v>
      </c>
      <c r="D166" s="3" t="str">
        <f>[1]Data!E166</f>
        <v>Pieksämäki</v>
      </c>
      <c r="E166" s="3">
        <f>[1]Data!G166</f>
        <v>1</v>
      </c>
      <c r="F166" s="3">
        <f>[1]Data!H166</f>
        <v>0</v>
      </c>
      <c r="G166" s="4" t="str">
        <f>[1]Data!K166</f>
        <v>Investointipäätös</v>
      </c>
      <c r="H166" s="3">
        <f>[1]Data!M166</f>
        <v>2023</v>
      </c>
      <c r="I166" s="3">
        <f>[1]Data!N166</f>
        <v>0</v>
      </c>
      <c r="J166" s="5" t="str">
        <f>[1]Data!P166</f>
        <v>https://biovoima.com/ajankohtaiset/biovoimalle-merkittava-biolaitoskauppa-kotimaahan</v>
      </c>
      <c r="K166" s="3" t="str">
        <f>[1]Data!Q166</f>
        <v xml:space="preserve">Biokaasulaitos rakentuu jätevedenkäsittelylaitoksen yhteyteen, ja käsittelee oman jätevedenkäsittelylaitoksen lietteensä lisäksi myös muilta laitoksilta tulevaa puhdistamolietettä sekä rasvakaivolietettä. Biokaasusta tuotetaan sähköä sekä lämpöä CHP-laitteiston avulla </v>
      </c>
    </row>
    <row r="167" spans="1:11" x14ac:dyDescent="0.35">
      <c r="A167" s="2">
        <f>[1]Data!A167</f>
        <v>44687</v>
      </c>
      <c r="B167" s="3" t="str">
        <f>[1]Data!B167</f>
        <v>Biojalostamo</v>
      </c>
      <c r="C167" s="3" t="str">
        <f>[1]Data!D167</f>
        <v>NordFuel</v>
      </c>
      <c r="D167" s="3" t="str">
        <f>[1]Data!E167</f>
        <v>Haapavesi</v>
      </c>
      <c r="E167" s="3">
        <f>[1]Data!G167</f>
        <v>0</v>
      </c>
      <c r="F167" s="3">
        <f>[1]Data!H167</f>
        <v>0</v>
      </c>
      <c r="G167" s="4" t="str">
        <f>[1]Data!K167</f>
        <v>Investointipäätös</v>
      </c>
      <c r="H167" s="3">
        <f>[1]Data!M167</f>
        <v>0</v>
      </c>
      <c r="I167" s="3">
        <f>[1]Data!N167</f>
        <v>0</v>
      </c>
      <c r="J167" s="5" t="str">
        <f>[1]Data!P167</f>
        <v>https://nordfuel.fi/nakyva-askel-kohti-biojalostamoa-nordfuel-kaynnistaa-valmistelevat-tyot-haapavedella/</v>
      </c>
      <c r="K167" s="3" t="str">
        <f>[1]Data!Q167</f>
        <v>Valmistuttuaan biojalostamo tuottaa vuosittain 65 000 tonnia bioetanolia ja 150 GWh biokaasua liikennekäyttöön. Lisäksi syntyy 60 000 tonnia puhdasta nesteytettyä hiilidioksidia sekä 70 000 tonnia ligniiniä.</v>
      </c>
    </row>
    <row r="168" spans="1:11" x14ac:dyDescent="0.35">
      <c r="A168" s="2">
        <f>[1]Data!A168</f>
        <v>44685</v>
      </c>
      <c r="B168" s="3" t="str">
        <f>[1]Data!B168</f>
        <v>Vety</v>
      </c>
      <c r="C168" s="3" t="str">
        <f>[1]Data!D168</f>
        <v>Ren-Gas</v>
      </c>
      <c r="D168" s="3" t="str">
        <f>[1]Data!E168</f>
        <v>Pori</v>
      </c>
      <c r="E168" s="3">
        <f>[1]Data!G168</f>
        <v>50</v>
      </c>
      <c r="F168" s="3" t="str">
        <f>[1]Data!H168</f>
        <v>*</v>
      </c>
      <c r="G168" s="4" t="str">
        <f>[1]Data!K168</f>
        <v>Esiselvitys</v>
      </c>
      <c r="H168" s="3">
        <f>[1]Data!M168</f>
        <v>2026</v>
      </c>
      <c r="I168" s="3">
        <f>[1]Data!N168</f>
        <v>20</v>
      </c>
      <c r="J168" s="5" t="str">
        <f>[1]Data!P168</f>
        <v>https://www.pohjolanvoima.fi/porin-kaanaaseen-suunnitellaan-mittavaa-investointia-vihrean-vedyn-ja-uusiutuvan-kotimaisen-kaasun-tuotantoon/</v>
      </c>
      <c r="K168" s="3" t="str">
        <f>[1]Data!Q168</f>
        <v>Porin Prosessivoima Oy ja Nordic Ren-Gas Oy ovat allekirjoittaneet yhteistyösopimuksen uusiutuvaa metaania ja vihreää vetyä tuottavan laitoksen toteutettavuussuunnittelusta.</v>
      </c>
    </row>
    <row r="169" spans="1:11" x14ac:dyDescent="0.35">
      <c r="A169" s="2">
        <f>[1]Data!A169</f>
        <v>44685</v>
      </c>
      <c r="B169" s="3" t="str">
        <f>[1]Data!B169</f>
        <v>Siirtoverkko</v>
      </c>
      <c r="C169" s="3" t="str">
        <f>[1]Data!D169</f>
        <v>Fingrid</v>
      </c>
      <c r="D169" s="3">
        <f>[1]Data!E169</f>
        <v>0</v>
      </c>
      <c r="E169" s="3">
        <f>[1]Data!G169</f>
        <v>3000</v>
      </c>
      <c r="F169" s="3">
        <f>[1]Data!H169</f>
        <v>0</v>
      </c>
      <c r="G169" s="4" t="str">
        <f>[1]Data!K169</f>
        <v>Suunnittelu</v>
      </c>
      <c r="H169" s="3">
        <f>[1]Data!M169</f>
        <v>2031</v>
      </c>
      <c r="I169" s="3">
        <f>[1]Data!N169</f>
        <v>0</v>
      </c>
      <c r="J169" s="5" t="str">
        <f>[1]Data!P169</f>
        <v>https://www.fingrid.fi/ajankohtaista/tiedotteet/2022/kantaverkon-investointitarpeet-kasvavat-kolmeen-miljardiin-euroon/</v>
      </c>
      <c r="K169" s="3" t="str">
        <f>[1]Data!Q169</f>
        <v>Fingrid investoi seuraavan kymmenen vuoden aikana kantaverkkoon ennätykselliset kolme miljardia euroa. Investoinneilla mahdollistetaan energiamurroksen edellyttämä sähköistäminen uusiutuvan sähköntuotannon rakentamisen kiihtyessä. Osana investointiohjelmaa Fingrid suunnittelee uusien rajasiirtoyhteyksien rakentamista Ruotsiin ja Viroon.</v>
      </c>
    </row>
    <row r="170" spans="1:11" x14ac:dyDescent="0.35">
      <c r="A170" s="2">
        <f>[1]Data!A170</f>
        <v>44684</v>
      </c>
      <c r="B170" s="3" t="str">
        <f>[1]Data!B170</f>
        <v>Biojalostamo</v>
      </c>
      <c r="C170" s="3" t="str">
        <f>[1]Data!D170</f>
        <v>MM Kotkamills</v>
      </c>
      <c r="D170" s="3" t="str">
        <f>[1]Data!E170</f>
        <v>Kotka</v>
      </c>
      <c r="E170" s="3">
        <f>[1]Data!G170</f>
        <v>30</v>
      </c>
      <c r="F170" s="3">
        <f>[1]Data!H170</f>
        <v>0</v>
      </c>
      <c r="G170" s="4" t="str">
        <f>[1]Data!K170</f>
        <v>Investointipäätös</v>
      </c>
      <c r="H170" s="3">
        <f>[1]Data!M170</f>
        <v>2024</v>
      </c>
      <c r="I170" s="3">
        <f>[1]Data!N170</f>
        <v>0</v>
      </c>
      <c r="J170" s="5" t="str">
        <f>[1]Data!P170</f>
        <v>https://yle.fi/a/3-12428055</v>
      </c>
      <c r="K170" s="3" t="str">
        <f>[1]Data!Q170</f>
        <v>MM Kotkamills investoi 30 miljoonaa euroa kartongin jatkojalostukseen. Tehtaalle rakennetaan kaksi arkkileikkuria ja niihin liittyviä automatisoituja oheistoimintoja. Keskeisenä toiminta-ajatuksena on edistää kiertotaloutta käyttämällä tuotannon sivuvirtoja ja hyödyntämällä mahdollisimman tehokkaasti kuituja raaka-aineena.</v>
      </c>
    </row>
    <row r="171" spans="1:11" x14ac:dyDescent="0.35">
      <c r="A171" s="2">
        <f>[1]Data!A171</f>
        <v>44679</v>
      </c>
      <c r="B171" s="3" t="str">
        <f>[1]Data!B171</f>
        <v>Kiertotalous</v>
      </c>
      <c r="C171" s="3" t="str">
        <f>[1]Data!D171</f>
        <v>Finnfoam</v>
      </c>
      <c r="D171" s="3" t="str">
        <f>[1]Data!E171</f>
        <v>Salo</v>
      </c>
      <c r="E171" s="3">
        <f>[1]Data!G171</f>
        <v>10</v>
      </c>
      <c r="F171" s="3">
        <f>[1]Data!H171</f>
        <v>0</v>
      </c>
      <c r="G171" s="4" t="str">
        <f>[1]Data!K171</f>
        <v>Investointipäätös</v>
      </c>
      <c r="H171" s="3">
        <f>[1]Data!M171</f>
        <v>2022</v>
      </c>
      <c r="I171" s="3">
        <f>[1]Data!N171</f>
        <v>0</v>
      </c>
      <c r="J171" s="5" t="str">
        <f>[1]Data!P171</f>
        <v>https://yle.fi/uutiset/3-12419467</v>
      </c>
      <c r="K171" s="3" t="str">
        <f>[1]Data!Q171</f>
        <v>Eristevalmistaja Finnfoam on rakentamassa Saloon polystyreenin kemiallisen kierrätykseen tarkoitettua pilottilaitosta.</v>
      </c>
    </row>
    <row r="172" spans="1:11" x14ac:dyDescent="0.35">
      <c r="A172" s="2">
        <f>[1]Data!A172</f>
        <v>44679</v>
      </c>
      <c r="B172" s="3" t="str">
        <f>[1]Data!B172</f>
        <v>Fossiilisten korvaaminen</v>
      </c>
      <c r="C172" s="3" t="str">
        <f>[1]Data!D172</f>
        <v>Stora Enso</v>
      </c>
      <c r="D172" s="3" t="str">
        <f>[1]Data!E172</f>
        <v>Joensuu</v>
      </c>
      <c r="E172" s="3">
        <f>[1]Data!G172</f>
        <v>10</v>
      </c>
      <c r="F172" s="3">
        <f>[1]Data!H172</f>
        <v>0</v>
      </c>
      <c r="G172" s="4" t="str">
        <f>[1]Data!K172</f>
        <v>Investointipäätös</v>
      </c>
      <c r="H172" s="3">
        <f>[1]Data!M172</f>
        <v>2023</v>
      </c>
      <c r="I172" s="3">
        <f>[1]Data!N172</f>
        <v>0</v>
      </c>
      <c r="J172" s="5" t="str">
        <f>[1]Data!P172</f>
        <v>https://yle.fi/uutiset/3-12420910</v>
      </c>
      <c r="K172" s="3" t="str">
        <f>[1]Data!Q172</f>
        <v>Stora Enso investoi 10 miljoona euroa Uimaharjuun: sellutehtaalla korvataan fossiilinen raskas polttoöljy uusiutuvalla pikiöljyllä.</v>
      </c>
    </row>
    <row r="173" spans="1:11" x14ac:dyDescent="0.35">
      <c r="A173" s="2">
        <f>[1]Data!A173</f>
        <v>44658</v>
      </c>
      <c r="B173" s="3" t="str">
        <f>[1]Data!B173</f>
        <v>Biokaasu</v>
      </c>
      <c r="C173" s="3" t="str">
        <f>[1]Data!D173</f>
        <v>Suomen Kiertoaines Oy</v>
      </c>
      <c r="D173" s="3" t="str">
        <f>[1]Data!E173</f>
        <v>Laitila</v>
      </c>
      <c r="E173" s="3">
        <f>[1]Data!G173</f>
        <v>8</v>
      </c>
      <c r="F173" s="3">
        <f>[1]Data!H173</f>
        <v>0</v>
      </c>
      <c r="G173" s="4" t="str">
        <f>[1]Data!K173</f>
        <v>Suunnittelu</v>
      </c>
      <c r="H173" s="3">
        <f>[1]Data!M173</f>
        <v>2024</v>
      </c>
      <c r="I173" s="3">
        <f>[1]Data!N173</f>
        <v>0</v>
      </c>
      <c r="J173" s="5" t="str">
        <f>[1]Data!P173</f>
        <v>https://www.laitilansanomat.fi/2022/04/biokaasulaitos-tuottaa-polttoainetta-kaasuautoille-ja-laheshajutonta-lannoitetta-maatiloille-suomen-kiertoaines-oy-perustamassa-laitilan-ensimmaisen-biokaasulaitosta-eurantien-varrelle/</v>
      </c>
      <c r="K173" s="3" t="str">
        <f>[1]Data!Q173</f>
        <v>Biokaasulaitos tuottaa polttoainetta kaasuautoille ja läheshajutonta lannoitetta maatiloille– Suomen Kiertoaines Oy perustamassa Laitilan ensimmäistä biokaasulaitosta.</v>
      </c>
    </row>
    <row r="174" spans="1:11" x14ac:dyDescent="0.35">
      <c r="A174" s="2">
        <f>[1]Data!A174</f>
        <v>44657</v>
      </c>
      <c r="B174" s="3" t="str">
        <f>[1]Data!B174</f>
        <v>Lämpöpumput</v>
      </c>
      <c r="C174" s="3" t="str">
        <f>[1]Data!D174</f>
        <v>Apetit</v>
      </c>
      <c r="D174" s="3" t="str">
        <f>[1]Data!E174</f>
        <v>Säkylä</v>
      </c>
      <c r="E174" s="3">
        <f>[1]Data!G174</f>
        <v>7</v>
      </c>
      <c r="F174" s="3">
        <f>[1]Data!H174</f>
        <v>0</v>
      </c>
      <c r="G174" s="4" t="str">
        <f>[1]Data!K174</f>
        <v>Investointipäätös</v>
      </c>
      <c r="H174" s="3">
        <f>[1]Data!M174</f>
        <v>2023</v>
      </c>
      <c r="I174" s="3">
        <f>[1]Data!N174</f>
        <v>0</v>
      </c>
      <c r="J174" s="5" t="str">
        <f>[1]Data!P174</f>
        <v>https://apetit.fi/uutinen/?id=BE05FEADB9FFFEDD</v>
      </c>
      <c r="K174" s="3" t="str">
        <f>[1]Data!Q174</f>
        <v>Apetitin Säkylän pakastetehtaan energiaratkaisu uudistetaan - uusi energiaratkaisu pienentää tehtaan CO2-päästöjä 80 prosenttia</v>
      </c>
    </row>
    <row r="175" spans="1:11" x14ac:dyDescent="0.35">
      <c r="A175" s="2">
        <f>[1]Data!A175</f>
        <v>44652</v>
      </c>
      <c r="B175" s="3" t="str">
        <f>[1]Data!B175</f>
        <v>Akkuteknologiat</v>
      </c>
      <c r="C175" s="3" t="str">
        <f>[1]Data!D175</f>
        <v>Aesir Technologies</v>
      </c>
      <c r="D175" s="3" t="str">
        <f>[1]Data!E175</f>
        <v>Kokemäki</v>
      </c>
      <c r="E175" s="3">
        <f>[1]Data!G175</f>
        <v>100</v>
      </c>
      <c r="F175" s="3">
        <f>[1]Data!H175</f>
        <v>0</v>
      </c>
      <c r="G175" s="4" t="str">
        <f>[1]Data!K175</f>
        <v>Esiselvitys</v>
      </c>
      <c r="H175" s="3">
        <f>[1]Data!M175</f>
        <v>0</v>
      </c>
      <c r="I175" s="3">
        <f>[1]Data!N175</f>
        <v>0</v>
      </c>
      <c r="J175" s="5" t="str">
        <f>[1]Data!P175</f>
        <v>https://yle.fi/uutiset/3-12405482</v>
      </c>
      <c r="K175" s="3" t="str">
        <f>[1]Data!Q175</f>
        <v>Aiesopimus nikkelihydroksidilaitoksen rakentamisesta Kokemäelle.</v>
      </c>
    </row>
    <row r="176" spans="1:11" x14ac:dyDescent="0.35">
      <c r="A176" s="2">
        <f>[1]Data!A176</f>
        <v>44650</v>
      </c>
      <c r="B176" s="3" t="str">
        <f>[1]Data!B176</f>
        <v>Biokaasu</v>
      </c>
      <c r="C176" s="3" t="str">
        <f>[1]Data!D176</f>
        <v>Envor Protech Oy</v>
      </c>
      <c r="D176" s="3" t="str">
        <f>[1]Data!E176</f>
        <v>Kotka</v>
      </c>
      <c r="E176" s="3">
        <f>[1]Data!G176</f>
        <v>6</v>
      </c>
      <c r="F176" s="3">
        <f>[1]Data!H176</f>
        <v>0</v>
      </c>
      <c r="G176" s="4" t="str">
        <f>[1]Data!K176</f>
        <v>Suunnittelu</v>
      </c>
      <c r="H176" s="3">
        <f>[1]Data!M176</f>
        <v>2024</v>
      </c>
      <c r="I176" s="3">
        <f>[1]Data!N176</f>
        <v>0</v>
      </c>
      <c r="J176" s="5" t="str">
        <f>[1]Data!P176</f>
        <v>https://biokierto.fi/tilastot/</v>
      </c>
      <c r="K176" s="3" t="str">
        <f>[1]Data!Q176</f>
        <v>Envor Protech Oy suunnittelee rakentavansa Kotkamills Oy:n Kotkan tehdasalueelle liikennepolttoaineen valmistuslaitoksen sekä tankkausaseman.</v>
      </c>
    </row>
    <row r="177" spans="1:11" x14ac:dyDescent="0.35">
      <c r="A177" s="2">
        <f>[1]Data!A177</f>
        <v>44650</v>
      </c>
      <c r="B177" s="3" t="str">
        <f>[1]Data!B177</f>
        <v>Vety</v>
      </c>
      <c r="C177" s="3" t="str">
        <f>[1]Data!D177</f>
        <v>Ren-Gas</v>
      </c>
      <c r="D177" s="3" t="str">
        <f>[1]Data!E177</f>
        <v>Kotka</v>
      </c>
      <c r="E177" s="3">
        <f>[1]Data!G177</f>
        <v>100</v>
      </c>
      <c r="F177" s="3">
        <f>[1]Data!H177</f>
        <v>0</v>
      </c>
      <c r="G177" s="4" t="str">
        <f>[1]Data!K177</f>
        <v>Esiselvitys</v>
      </c>
      <c r="H177" s="3">
        <f>[1]Data!M177</f>
        <v>2026</v>
      </c>
      <c r="I177" s="3">
        <f>[1]Data!N177</f>
        <v>40</v>
      </c>
      <c r="J177" s="5" t="str">
        <f>[1]Data!P177</f>
        <v>https://ren-gas.com/en/news/feasibility-study-for-a-100-million-euro-green-hydrogen-and-domestic-renewable-gas-investment-starts-in-the-city-of-kotka/</v>
      </c>
      <c r="K177" s="3" t="str">
        <f>[1]Data!Q177</f>
        <v>Kotkaan suunnitteilla yli 100 MEUR laitosinvestointi vihreän vedyn ja uusiutuvan kotimaisen kaasun tuotantoon</v>
      </c>
    </row>
    <row r="178" spans="1:11" x14ac:dyDescent="0.35">
      <c r="A178" s="2">
        <f>[1]Data!A178</f>
        <v>44643</v>
      </c>
      <c r="B178" s="3" t="str">
        <f>[1]Data!B178</f>
        <v>Muut</v>
      </c>
      <c r="C178" s="3" t="str">
        <f>[1]Data!D178</f>
        <v>Prysmian Group</v>
      </c>
      <c r="D178" s="3" t="str">
        <f>[1]Data!E178</f>
        <v>Kirkkonummi</v>
      </c>
      <c r="E178" s="3">
        <f>[1]Data!G178</f>
        <v>100</v>
      </c>
      <c r="F178" s="3">
        <f>[1]Data!H178</f>
        <v>0</v>
      </c>
      <c r="G178" s="4" t="str">
        <f>[1]Data!K178</f>
        <v>Investointipäätös</v>
      </c>
      <c r="H178" s="3">
        <f>[1]Data!M178</f>
        <v>2024</v>
      </c>
      <c r="I178" s="3">
        <f>[1]Data!N178</f>
        <v>0</v>
      </c>
      <c r="J178" s="5" t="str">
        <f>[1]Data!P178</f>
        <v>https://fi.prysmiangroup.com/node/10724</v>
      </c>
      <c r="K178" s="3" t="str">
        <f>[1]Data!Q178</f>
        <v>Prysmian Group investoi 100 miljoonaa euroa Pikkalan tehtaansa tuotantokapasiteetin kasvattamiseen vuoteen 2024 mennessä. Investoinnilla yhtiö vastaa energiamurroksen ja siihen liittyvän teknologian vauhdittamaan suurjännitemaa- ja -merikaapeleiden kysynnän kasvuun.</v>
      </c>
    </row>
    <row r="179" spans="1:11" x14ac:dyDescent="0.35">
      <c r="A179" s="2">
        <f>[1]Data!A179</f>
        <v>44642</v>
      </c>
      <c r="B179" s="3" t="str">
        <f>[1]Data!B179</f>
        <v>Biokaasu</v>
      </c>
      <c r="C179" s="3" t="str">
        <f>[1]Data!D179</f>
        <v>Nurmon Bioenergia Oy</v>
      </c>
      <c r="D179" s="3" t="str">
        <f>[1]Data!E179</f>
        <v>Seinäjoki</v>
      </c>
      <c r="E179" s="3">
        <f>[1]Data!G179</f>
        <v>45</v>
      </c>
      <c r="F179" s="3">
        <f>[1]Data!H179</f>
        <v>0</v>
      </c>
      <c r="G179" s="4" t="str">
        <f>[1]Data!K179</f>
        <v>Suunnittelu</v>
      </c>
      <c r="H179" s="3">
        <f>[1]Data!M179</f>
        <v>2025</v>
      </c>
      <c r="I179" s="3">
        <f>[1]Data!N179</f>
        <v>0</v>
      </c>
      <c r="J179" s="5" t="str">
        <f>[1]Data!P179</f>
        <v>https://yle.fi/uutiset/3-12369956</v>
      </c>
      <c r="K179" s="3" t="str">
        <f>[1]Data!Q179</f>
        <v>Nurmoon päätettiin rakentaa maan suurin biokaasulaitos</v>
      </c>
    </row>
    <row r="180" spans="1:11" x14ac:dyDescent="0.35">
      <c r="A180" s="2">
        <f>[1]Data!A180</f>
        <v>44641</v>
      </c>
      <c r="B180" s="3" t="str">
        <f>[1]Data!B180</f>
        <v>Hukkalämpö</v>
      </c>
      <c r="C180" s="3" t="str">
        <f>[1]Data!D180</f>
        <v>VSV Energia</v>
      </c>
      <c r="D180" s="3" t="str">
        <f>[1]Data!E180</f>
        <v>Uusikaupunki</v>
      </c>
      <c r="E180" s="3">
        <f>[1]Data!G180</f>
        <v>3</v>
      </c>
      <c r="F180" s="3">
        <f>[1]Data!H180</f>
        <v>0</v>
      </c>
      <c r="G180" s="4" t="str">
        <f>[1]Data!K180</f>
        <v>Investointipäätös</v>
      </c>
      <c r="H180" s="3">
        <f>[1]Data!M180</f>
        <v>2022</v>
      </c>
      <c r="I180" s="3">
        <f>[1]Data!N180</f>
        <v>0</v>
      </c>
      <c r="J180" s="5" t="str">
        <f>[1]Data!P180</f>
        <v>https://vsv.fi/ajankohtaista/vsv-energian-investointi-hukkalampojen-hyodyntamiseen-etenee-savukaasupesurin-maanrakennustyot-aloitettiin-maaliskuussa</v>
      </c>
      <c r="K180" s="3" t="str">
        <f>[1]Data!Q180</f>
        <v>VSV-Energia Oy teki investointipäätöksen syksyllä 2021 savukaasupesurista, joka ottaa talteen lämpöä lämpölaitoksen savukaasuista. Hankkeen kokonaiskustannusarvio on yli 3 000 000 €.</v>
      </c>
    </row>
    <row r="181" spans="1:11" x14ac:dyDescent="0.35">
      <c r="A181" s="2">
        <f>[1]Data!A181</f>
        <v>44641</v>
      </c>
      <c r="B181" s="3" t="str">
        <f>[1]Data!B181</f>
        <v>Biokaasu</v>
      </c>
      <c r="C181" s="3" t="str">
        <f>[1]Data!D181</f>
        <v>Wega Group Oy</v>
      </c>
      <c r="D181" s="3" t="str">
        <f>[1]Data!E181</f>
        <v>Leppävirta</v>
      </c>
      <c r="E181" s="3">
        <f>[1]Data!G181</f>
        <v>40</v>
      </c>
      <c r="F181" s="3">
        <f>[1]Data!H181</f>
        <v>0</v>
      </c>
      <c r="G181" s="4" t="str">
        <f>[1]Data!K181</f>
        <v>Suunnittelu</v>
      </c>
      <c r="H181" s="3">
        <f>[1]Data!M181</f>
        <v>0</v>
      </c>
      <c r="I181" s="3">
        <f>[1]Data!N181</f>
        <v>0</v>
      </c>
      <c r="J181" s="5" t="str">
        <f>[1]Data!P181</f>
        <v>https://yle.fi/uutiset/3-12368422</v>
      </c>
      <c r="K181" s="3" t="str">
        <f>[1]Data!Q181</f>
        <v>Leppävirran Riikinnevalle suunnitellaan biokaasulaitosta</v>
      </c>
    </row>
    <row r="182" spans="1:11" x14ac:dyDescent="0.35">
      <c r="A182" s="2">
        <f>[1]Data!A182</f>
        <v>44629</v>
      </c>
      <c r="B182" s="3" t="str">
        <f>[1]Data!B182</f>
        <v>Biokaasu</v>
      </c>
      <c r="C182" s="3" t="str">
        <f>[1]Data!D182</f>
        <v>Suomen Lantakaasu Oy</v>
      </c>
      <c r="D182" s="3" t="str">
        <f>[1]Data!E182</f>
        <v>Kiuruvesi</v>
      </c>
      <c r="E182" s="3">
        <f>[1]Data!G182</f>
        <v>45</v>
      </c>
      <c r="F182" s="3">
        <f>[1]Data!H182</f>
        <v>0</v>
      </c>
      <c r="G182" s="4" t="str">
        <f>[1]Data!K182</f>
        <v>Suunnittelu</v>
      </c>
      <c r="H182" s="3">
        <f>[1]Data!M182</f>
        <v>2026</v>
      </c>
      <c r="I182" s="3">
        <f>[1]Data!N182</f>
        <v>0</v>
      </c>
      <c r="J182" s="5" t="str">
        <f>[1]Data!P182</f>
        <v>https://www.valio.fi/yritys/media/uutiset/valion-ja-st1n-yhteisyritys-suomen-lantakaasu-oyn-biokaasulaitoskokonaisuuden-suunnittelu-etenee/</v>
      </c>
      <c r="K182" s="3" t="str">
        <f>[1]Data!Q182</f>
        <v>Valio ja energiayhtiö St1 suunnittelevat Pohjoismaiden suurinta biokaasulaitosta Kiuruvedelle.</v>
      </c>
    </row>
    <row r="183" spans="1:11" x14ac:dyDescent="0.35">
      <c r="A183" s="2">
        <f>[1]Data!A183</f>
        <v>44628</v>
      </c>
      <c r="B183" s="3" t="str">
        <f>[1]Data!B183</f>
        <v>Biohiili</v>
      </c>
      <c r="C183" s="3" t="str">
        <f>[1]Data!D183</f>
        <v>Joensuu Biocoal</v>
      </c>
      <c r="D183" s="3" t="str">
        <f>[1]Data!E183</f>
        <v>Joensuu</v>
      </c>
      <c r="E183" s="3">
        <f>[1]Data!G183</f>
        <v>20</v>
      </c>
      <c r="F183" s="3">
        <f>[1]Data!H183</f>
        <v>0</v>
      </c>
      <c r="G183" s="4" t="str">
        <f>[1]Data!K183</f>
        <v>Investointipäätös</v>
      </c>
      <c r="H183" s="3">
        <f>[1]Data!M183</f>
        <v>2023</v>
      </c>
      <c r="I183" s="3">
        <f>[1]Data!N183</f>
        <v>0</v>
      </c>
      <c r="J183" s="5" t="str">
        <f>[1]Data!P183</f>
        <v>https://www.joensuubiocoal.fi/ajankohtaista/joensuuhun-rakennetaan-torrefioitua-biomassaa-tuottava-laitos-hankkeelle-myonnetty-euroopan-aluekehitysrahaston-tuki-ja-ilmastorahaston-paaomalaina</v>
      </c>
      <c r="K183" s="3" t="str">
        <f>[1]Data!Q183</f>
        <v>Joensuuhun rakennetaan torrefioitua biomassaa tuottava laitos. Torrefioidulla biomassalla korvataan kivihiilen käyttöä esimerkiksi sementti- ja terästeollisuudessa.</v>
      </c>
    </row>
    <row r="184" spans="1:11" x14ac:dyDescent="0.35">
      <c r="A184" s="2">
        <f>[1]Data!A184</f>
        <v>44594</v>
      </c>
      <c r="B184" s="3" t="str">
        <f>[1]Data!B184</f>
        <v>Vety</v>
      </c>
      <c r="C184" s="3" t="str">
        <f>[1]Data!D184</f>
        <v>P2X Solutions</v>
      </c>
      <c r="D184" s="3" t="str">
        <f>[1]Data!E184</f>
        <v>Harjavalta</v>
      </c>
      <c r="E184" s="3">
        <f>[1]Data!G184</f>
        <v>70</v>
      </c>
      <c r="F184" s="3">
        <f>[1]Data!H184</f>
        <v>0</v>
      </c>
      <c r="G184" s="4" t="str">
        <f>[1]Data!K184</f>
        <v>Investointipäätös</v>
      </c>
      <c r="H184" s="3">
        <f>[1]Data!M184</f>
        <v>2024</v>
      </c>
      <c r="I184" s="3">
        <f>[1]Data!N184</f>
        <v>20</v>
      </c>
      <c r="J184" s="5" t="str">
        <f>[1]Data!P184</f>
        <v>https://www.talouselama.fi/uutiset/suomen-ensimmaisen-vihrean-vedyn-tuotantolaitoksen-rakentaminen-varmistui-investointi-70-miljoonaa-euroa/72b10556-63bb-4f77-abec-9710c4de9c44</v>
      </c>
      <c r="K184" s="3" t="str">
        <f>[1]Data!Q184</f>
        <v>P2X Solutionsin vihreän vedyn tuotantolaitoksen on määrä valmistua Harjavaltaan vuonna 2024.</v>
      </c>
    </row>
    <row r="185" spans="1:11" x14ac:dyDescent="0.35">
      <c r="A185" s="2">
        <f>[1]Data!A185</f>
        <v>44594</v>
      </c>
      <c r="B185" s="3" t="str">
        <f>[1]Data!B185</f>
        <v>Vety</v>
      </c>
      <c r="C185" s="3" t="str">
        <f>[1]Data!D185</f>
        <v>Ren-Gas</v>
      </c>
      <c r="D185" s="3" t="str">
        <f>[1]Data!E185</f>
        <v>Lahti</v>
      </c>
      <c r="E185" s="3">
        <f>[1]Data!G185</f>
        <v>250</v>
      </c>
      <c r="F185" s="3">
        <f>[1]Data!H185</f>
        <v>0</v>
      </c>
      <c r="G185" s="4" t="str">
        <f>[1]Data!K185</f>
        <v>Suunnittelu</v>
      </c>
      <c r="H185" s="3">
        <f>[1]Data!M185</f>
        <v>2026</v>
      </c>
      <c r="I185" s="3">
        <f>[1]Data!N185</f>
        <v>120</v>
      </c>
      <c r="J185" s="5" t="str">
        <f>[1]Data!P185</f>
        <v>https://ren-gas.com/ajankohtaista/lahti-energia-ja-nordic-ren-gas-allekirjoittivat-hankekehityssopimuksen-lahden-power-to-gas-hankkeesta/</v>
      </c>
      <c r="K185" s="3" t="str">
        <f>[1]Data!Q185</f>
        <v>Lahti Energia Oy ja Nordic Ren-Gas Oy ovat allekirjoittaneet hankekehityssopimuksen uusiutuvaa metaania, vihreää vetyä ja kaukolämpöä tuottavan Lahden tuotantolaitoksen osalta.</v>
      </c>
    </row>
    <row r="186" spans="1:11" x14ac:dyDescent="0.35">
      <c r="A186" s="2">
        <f>[1]Data!A186</f>
        <v>44587</v>
      </c>
      <c r="B186" s="3" t="str">
        <f>[1]Data!B186</f>
        <v>Biokaasu</v>
      </c>
      <c r="C186" s="3" t="str">
        <f>[1]Data!D186</f>
        <v>Lännen Biokaasu Oy</v>
      </c>
      <c r="D186" s="3" t="str">
        <f>[1]Data!E186</f>
        <v>Kurikka</v>
      </c>
      <c r="E186" s="3">
        <f>[1]Data!G186</f>
        <v>13.5</v>
      </c>
      <c r="F186" s="3">
        <f>[1]Data!H186</f>
        <v>0</v>
      </c>
      <c r="G186" s="4" t="str">
        <f>[1]Data!K186</f>
        <v>Investointipäätös</v>
      </c>
      <c r="H186" s="3">
        <f>[1]Data!M186</f>
        <v>2023</v>
      </c>
      <c r="I186" s="3">
        <f>[1]Data!N186</f>
        <v>0</v>
      </c>
      <c r="J186" s="5" t="str">
        <f>[1]Data!P186</f>
        <v>https://www.arla.fi/yritys/medialle/2022/pressrelease/arla-one1-ja-seo-valmistelevat-nesteytetyn-biokaasun-tuotantoa-maitotiloilla-tikan-maatila-tavoittelee-600-000-diesellitraa-vastaavaa-maeaeraeae-biokaasua-vuodessa-3157439/</v>
      </c>
      <c r="K186" s="3" t="str">
        <f>[1]Data!Q186</f>
        <v>Arla Suomi, One1 ja Suomalainen Energiaosuuskunta (SEO) ovat päättäneet aloittaa nesteytetyn biokaasun tuotannon ja jakelun Kurikassa Tikan Maatilalla. Samalla syntyy maatalouden ja energiatuotannon yhdistävä uudenlainen innovaatioekosysteemi.</v>
      </c>
    </row>
    <row r="187" spans="1:11" x14ac:dyDescent="0.35">
      <c r="A187" s="2">
        <f>[1]Data!A187</f>
        <v>44582</v>
      </c>
      <c r="B187" s="3" t="str">
        <f>[1]Data!B187</f>
        <v>Biokaasu</v>
      </c>
      <c r="C187" s="3" t="str">
        <f>[1]Data!D187</f>
        <v>Mty Eteläaho</v>
      </c>
      <c r="D187" s="3" t="str">
        <f>[1]Data!E187</f>
        <v>Alajärvi</v>
      </c>
      <c r="E187" s="3">
        <f>[1]Data!G187</f>
        <v>1</v>
      </c>
      <c r="F187" s="3">
        <f>[1]Data!H187</f>
        <v>0</v>
      </c>
      <c r="G187" s="4" t="str">
        <f>[1]Data!K187</f>
        <v>Investointipäätös</v>
      </c>
      <c r="H187" s="3">
        <f>[1]Data!M187</f>
        <v>2023</v>
      </c>
      <c r="I187" s="3">
        <f>[1]Data!N187</f>
        <v>0</v>
      </c>
      <c r="J187" s="5" t="str">
        <f>[1]Data!P187</f>
        <v>https://demeca.fi/olemme-juuri-sopineet-seuraavasta-biokaasulaitostoimituksesta-mty-etelaahon-3-robotin-lypsykarjatilalle/</v>
      </c>
      <c r="K187" s="3" t="str">
        <f>[1]Data!Q187</f>
        <v>Maatilakokoluokan biokaasulaitos, missä syötteistä tehdään jatkossa tilan tarvitsema sähkö- ja lämpöenergia.</v>
      </c>
    </row>
    <row r="188" spans="1:11" x14ac:dyDescent="0.35">
      <c r="A188" s="2">
        <f>[1]Data!A188</f>
        <v>44580</v>
      </c>
      <c r="B188" s="3" t="str">
        <f>[1]Data!B188</f>
        <v>Vety</v>
      </c>
      <c r="C188" s="3" t="str">
        <f>[1]Data!D188</f>
        <v>Ren-Gas</v>
      </c>
      <c r="D188" s="3" t="str">
        <f>[1]Data!E188</f>
        <v>Mikkeli</v>
      </c>
      <c r="E188" s="3">
        <f>[1]Data!G188</f>
        <v>100</v>
      </c>
      <c r="F188" s="3">
        <f>[1]Data!H188</f>
        <v>0</v>
      </c>
      <c r="G188" s="4" t="str">
        <f>[1]Data!K188</f>
        <v>Esiselvitys</v>
      </c>
      <c r="H188" s="3">
        <f>[1]Data!M188</f>
        <v>2026</v>
      </c>
      <c r="I188" s="3">
        <f>[1]Data!N188</f>
        <v>40</v>
      </c>
      <c r="J188" s="5" t="str">
        <f>[1]Data!P188</f>
        <v>https://www.kauppalehti.fi/uutiset/kl/32407637-9647-45a6-919b-e1652727de9c</v>
      </c>
      <c r="K188" s="3" t="str">
        <f>[1]Data!Q188</f>
        <v>Etelä-Savon Energia Oy ja Nordic Ren-Gas Oy ovat allekirjoittaneet hankekehityssopimuksen uusiutuvaa metaania, vihreää vetyä ja kaukolämpöä tuottavan Mikkelin tuotantolaitoksen osalta.</v>
      </c>
    </row>
    <row r="189" spans="1:11" x14ac:dyDescent="0.35">
      <c r="A189" s="2">
        <f>[1]Data!A189</f>
        <v>44546</v>
      </c>
      <c r="B189" s="3" t="str">
        <f>[1]Data!B189</f>
        <v>Vety</v>
      </c>
      <c r="C189" s="3" t="str">
        <f>[1]Data!D189</f>
        <v>EPV Energia</v>
      </c>
      <c r="D189" s="3" t="str">
        <f>[1]Data!E189</f>
        <v>Vaasa</v>
      </c>
      <c r="E189" s="3">
        <f>[1]Data!G189</f>
        <v>35</v>
      </c>
      <c r="F189" s="3">
        <f>[1]Data!H189</f>
        <v>0</v>
      </c>
      <c r="G189" s="4" t="str">
        <f>[1]Data!K189</f>
        <v>Suunnittelu</v>
      </c>
      <c r="H189" s="3">
        <f>[1]Data!M189</f>
        <v>2023</v>
      </c>
      <c r="I189" s="3">
        <f>[1]Data!N189</f>
        <v>4.3</v>
      </c>
      <c r="J189" s="5" t="str">
        <f>[1]Data!P189</f>
        <v>https://valtioneuvosto.fi/delegate/file/99256</v>
      </c>
      <c r="K189" s="3" t="str">
        <f>[1]Data!Q189</f>
        <v>Suunniteltu kokonaisuus sisältää vetyteholtaan 4,3 megawatin elektrolyysilaitoksen , vetyvaraston sekä 24 megawatin vetymoottorilaitoksen.</v>
      </c>
    </row>
    <row r="190" spans="1:11" x14ac:dyDescent="0.35">
      <c r="A190" s="2">
        <f>[1]Data!A190</f>
        <v>44544</v>
      </c>
      <c r="B190" s="3" t="str">
        <f>[1]Data!B190</f>
        <v>Akkuteknologiat</v>
      </c>
      <c r="C190" s="3" t="str">
        <f>[1]Data!D190</f>
        <v>Suomen Malminjalostus, CNGR Advanced Material</v>
      </c>
      <c r="D190" s="3" t="str">
        <f>[1]Data!E190</f>
        <v>Hamina</v>
      </c>
      <c r="E190" s="3">
        <f>[1]Data!G190</f>
        <v>250</v>
      </c>
      <c r="F190" s="3">
        <f>[1]Data!H190</f>
        <v>0</v>
      </c>
      <c r="G190" s="4" t="str">
        <f>[1]Data!K190</f>
        <v>Suunnittelu</v>
      </c>
      <c r="H190" s="3">
        <f>[1]Data!M190</f>
        <v>2024</v>
      </c>
      <c r="I190" s="3">
        <f>[1]Data!N190</f>
        <v>0</v>
      </c>
      <c r="J190" s="5" t="str">
        <f>[1]Data!P190</f>
        <v>https://yle.fi/a/3-12228067</v>
      </c>
      <c r="K190" s="3" t="str">
        <f>[1]Data!Q190</f>
        <v>Prekursoritehdas, Uuden akkumateriaalitehtaan rakentaminen alkaa Haminassa 2022</v>
      </c>
    </row>
    <row r="191" spans="1:11" x14ac:dyDescent="0.35">
      <c r="A191" s="2">
        <f>[1]Data!A191</f>
        <v>44517</v>
      </c>
      <c r="B191" s="3" t="str">
        <f>[1]Data!B191</f>
        <v>Vety</v>
      </c>
      <c r="C191" s="3" t="str">
        <f>[1]Data!D191</f>
        <v>Neste</v>
      </c>
      <c r="D191" s="3" t="str">
        <f>[1]Data!E191</f>
        <v>Porvoo</v>
      </c>
      <c r="E191" s="3">
        <f>[1]Data!G191</f>
        <v>300</v>
      </c>
      <c r="F191" s="3" t="str">
        <f>[1]Data!H191</f>
        <v>*</v>
      </c>
      <c r="G191" s="4" t="str">
        <f>[1]Data!K191</f>
        <v>Esiselvitys</v>
      </c>
      <c r="H191" s="3">
        <f>[1]Data!M191</f>
        <v>2025</v>
      </c>
      <c r="I191" s="3">
        <f>[1]Data!N191</f>
        <v>120</v>
      </c>
      <c r="J191" s="5" t="str">
        <f>[1]Data!P191</f>
        <v>https://www.tekniikkatalous.fi/uutiset/120-mw-elektrolyyseri-ja-vetya-2000-kg-h-neste-teki-tayskaannoksen-ja-tahtaa-nyt-vihrean-vedyn-jattilaiseksi/62b9b522-653b-4adf-9ec6-e2bb80904d03</v>
      </c>
      <c r="K191" s="3" t="str">
        <f>[1]Data!Q191</f>
        <v>Nesteen Porvoon jalostamo on saanut investointitukea 120 MW:n elektrolyyserin rakentamiseen Porvooseen. Sen tuottama vihreä vety korvaa nykyisen harmaan vedyn tuotannon.</v>
      </c>
    </row>
    <row r="192" spans="1:11" x14ac:dyDescent="0.35">
      <c r="A192" s="2">
        <f>[1]Data!A192</f>
        <v>44508</v>
      </c>
      <c r="B192" s="3" t="str">
        <f>[1]Data!B192</f>
        <v>Akkuteknologiat</v>
      </c>
      <c r="C192" s="3" t="str">
        <f>[1]Data!D192</f>
        <v>Suomen Malminjalostus, Beijing Easpring Material Technology</v>
      </c>
      <c r="D192" s="3" t="str">
        <f>[1]Data!E192</f>
        <v>Kotka</v>
      </c>
      <c r="E192" s="3">
        <f>[1]Data!G192</f>
        <v>0</v>
      </c>
      <c r="F192" s="3">
        <f>[1]Data!H192</f>
        <v>0</v>
      </c>
      <c r="G192" s="4" t="str">
        <f>[1]Data!K192</f>
        <v>Suunnittelu</v>
      </c>
      <c r="H192" s="3">
        <f>[1]Data!M192</f>
        <v>2024</v>
      </c>
      <c r="I192" s="3">
        <f>[1]Data!N192</f>
        <v>0</v>
      </c>
      <c r="J192" s="5" t="str">
        <f>[1]Data!P192</f>
        <v>https://www.mineralsgroup.fi/fi/liiketoiminta/kotkan-cam-hanke.html</v>
      </c>
      <c r="K192" s="3" t="str">
        <f>[1]Data!Q192</f>
        <v>Kotkaan on suunnitteilla katodiaktiivimateriaalia tuottava CAM-tehdas. Suunnittelun pohjana on 50 000 tonnin vuosituotanto sekä mahdollisuus laajentaa kapasiteettia tulevaisuudessa.</v>
      </c>
    </row>
    <row r="193" spans="1:11" x14ac:dyDescent="0.35">
      <c r="A193" s="2">
        <f>[1]Data!A193</f>
        <v>44502</v>
      </c>
      <c r="B193" s="3" t="str">
        <f>[1]Data!B193</f>
        <v>Bioenergia</v>
      </c>
      <c r="C193" s="3" t="str">
        <f>[1]Data!D193</f>
        <v>Stora Enso</v>
      </c>
      <c r="D193" s="3" t="str">
        <f>[1]Data!E193</f>
        <v>Varkaus</v>
      </c>
      <c r="E193" s="3">
        <f>[1]Data!G193</f>
        <v>3.5</v>
      </c>
      <c r="F193" s="3">
        <f>[1]Data!H193</f>
        <v>0</v>
      </c>
      <c r="G193" s="4" t="str">
        <f>[1]Data!K193</f>
        <v>Käynnistys</v>
      </c>
      <c r="H193" s="3">
        <f>[1]Data!M193</f>
        <v>2022</v>
      </c>
      <c r="I193" s="3">
        <f>[1]Data!N193</f>
        <v>5</v>
      </c>
      <c r="J193" s="5" t="str">
        <f>[1]Data!P193</f>
        <v>https://www.storaenso.com/fi-fi/newsroom/press-releases/2021/11/stora-enso-investoi-varkaudessa-pellettituotantoon-3-5-miljoonaa-euroa</v>
      </c>
      <c r="K193" s="3" t="str">
        <f>[1]Data!Q193</f>
        <v>Stora Enson Varkauden sahalla investoidaan pellettilaitokseen, jossa sahan sivuvirroista, kuten kutterinlastuista, kuivasta hakkeesta ja sahanpuruista, valmistetaan puupellettejä. Pellettien käyttö lämmityksessä on kasvussa uusiutuvana energiamuotona ja niillä voidaan korvata fossiilisia lämmitysmuotoja, kuten kivihiiltä ja turvetta.</v>
      </c>
    </row>
    <row r="194" spans="1:11" x14ac:dyDescent="0.35">
      <c r="A194" s="2">
        <f>[1]Data!A194</f>
        <v>44494</v>
      </c>
      <c r="B194" s="3" t="str">
        <f>[1]Data!B194</f>
        <v>Biokaasu</v>
      </c>
      <c r="C194" s="3" t="str">
        <f>[1]Data!D194</f>
        <v>Envor Pori Oy</v>
      </c>
      <c r="D194" s="3" t="str">
        <f>[1]Data!E194</f>
        <v>Pori</v>
      </c>
      <c r="E194" s="3">
        <f>[1]Data!G194</f>
        <v>20</v>
      </c>
      <c r="F194" s="3">
        <f>[1]Data!H194</f>
        <v>0</v>
      </c>
      <c r="G194" s="4" t="str">
        <f>[1]Data!K194</f>
        <v>Suunnittelu</v>
      </c>
      <c r="H194" s="3">
        <f>[1]Data!M194</f>
        <v>2023</v>
      </c>
      <c r="I194" s="3">
        <f>[1]Data!N194</f>
        <v>0</v>
      </c>
      <c r="J194" s="5" t="str">
        <f>[1]Data!P194</f>
        <v>https://yle.fi/a/3-12157274</v>
      </c>
      <c r="K194" s="3" t="str">
        <f>[1]Data!Q194</f>
        <v>Porin uusi biokaasulaitos tuottaa kaasua autoilijoille, lannoitetta pellolle ja hiilidioksidia tomaattitarhalle</v>
      </c>
    </row>
    <row r="195" spans="1:11" x14ac:dyDescent="0.35">
      <c r="A195" s="2">
        <f>[1]Data!A195</f>
        <v>44445</v>
      </c>
      <c r="B195" s="3" t="str">
        <f>[1]Data!B195</f>
        <v>Energiavarasto</v>
      </c>
      <c r="C195" s="3" t="str">
        <f>[1]Data!D195</f>
        <v>Seinäjoen Voima Oy</v>
      </c>
      <c r="D195" s="3" t="str">
        <f>[1]Data!E195</f>
        <v>Seinäjoki</v>
      </c>
      <c r="E195" s="3">
        <f>[1]Data!G195</f>
        <v>5</v>
      </c>
      <c r="F195" s="3">
        <f>[1]Data!H195</f>
        <v>0</v>
      </c>
      <c r="G195" s="4" t="str">
        <f>[1]Data!K195</f>
        <v>Käynnistys</v>
      </c>
      <c r="H195" s="3">
        <f>[1]Data!M195</f>
        <v>2023</v>
      </c>
      <c r="I195" s="3">
        <f>[1]Data!N195</f>
        <v>40</v>
      </c>
      <c r="J195" s="5" t="str">
        <f>[1]Data!P195</f>
        <v>https://www.epv.fi/2021/09/06/uusi-kaukolampoakku-ja-sahkokattilainvestointi-seinajoen-voimalaitosalueelle-2/</v>
      </c>
      <c r="K195" s="3" t="str">
        <f>[1]Data!Q195</f>
        <v>Seinäjoen voimalaitosalueelle Kyrkösjärven rantaan on valmistunut kaukolämpöakku, jonka sähkökattila lämmittää 10 000 kuutiota kaukolämpöverkon vettä. Se riittää kaupungin yhden päivän kaukolämmöntarpeiksi.</v>
      </c>
    </row>
    <row r="196" spans="1:11" x14ac:dyDescent="0.35">
      <c r="A196" s="2">
        <f>[1]Data!A196</f>
        <v>44420</v>
      </c>
      <c r="B196" s="3" t="str">
        <f>[1]Data!B196</f>
        <v>Akkuteknologiat</v>
      </c>
      <c r="C196" s="3" t="str">
        <f>[1]Data!D196</f>
        <v>FREYR Battery</v>
      </c>
      <c r="D196" s="3" t="str">
        <f>[1]Data!E196</f>
        <v>Vaasa</v>
      </c>
      <c r="E196" s="3">
        <f>[1]Data!G196</f>
        <v>0</v>
      </c>
      <c r="F196" s="3">
        <f>[1]Data!H196</f>
        <v>0</v>
      </c>
      <c r="G196" s="4" t="str">
        <f>[1]Data!K196</f>
        <v>Esiselvitys</v>
      </c>
      <c r="H196" s="3">
        <f>[1]Data!M196</f>
        <v>2024</v>
      </c>
      <c r="I196" s="3">
        <f>[1]Data!N196</f>
        <v>0</v>
      </c>
      <c r="J196" s="5" t="str">
        <f>[1]Data!P196</f>
        <v>https://www.vaasa.fi/ajankohtaista/suomen-malmijalostus-ja-freyr-battery-yhteistyohon-katodimateriaalitehtaan-perustamiseksi-vaasaan/</v>
      </c>
      <c r="K196" s="3" t="str">
        <f>[1]Data!Q196</f>
        <v>Suomen Malmijalostus ja FREYR Battery allekirjoittaneet yhteistyötä koskevan sopimuksen, jonka pohjalta ne tarkastelevat mahdollisuuksia perustaa LFP-katodimateriaalitehdas Vaasaan.</v>
      </c>
    </row>
    <row r="197" spans="1:11" x14ac:dyDescent="0.35">
      <c r="A197" s="2">
        <f>[1]Data!A197</f>
        <v>44398</v>
      </c>
      <c r="B197" s="3" t="str">
        <f>[1]Data!B197</f>
        <v>Biohiili</v>
      </c>
      <c r="C197" s="3" t="str">
        <f>[1]Data!D197</f>
        <v>Stora Enso</v>
      </c>
      <c r="D197" s="3" t="str">
        <f>[1]Data!E197</f>
        <v>Kotka</v>
      </c>
      <c r="E197" s="3">
        <f>[1]Data!G197</f>
        <v>14</v>
      </c>
      <c r="F197" s="3">
        <f>[1]Data!H197</f>
        <v>0</v>
      </c>
      <c r="G197" s="4" t="str">
        <f>[1]Data!K197</f>
        <v>Käynnistys</v>
      </c>
      <c r="H197" s="3">
        <f>[1]Data!M197</f>
        <v>2021</v>
      </c>
      <c r="I197" s="3">
        <f>[1]Data!N197</f>
        <v>0</v>
      </c>
      <c r="J197" s="5" t="str">
        <f>[1]Data!P197</f>
        <v>https://www.storaenso.com/fi-fi/newsroom/regulatory-and-investor-releases/2021/7/stora-enson-ligniinipohjaista-hiilta-valmistava-koelaitos-on-kaynnistynyt</v>
      </c>
      <c r="K197" s="3" t="str">
        <f>[1]Data!Q197</f>
        <v>Stora Enson biopohjaisia hiilimateriaaleja valmistava koelaitos on aloittanut toimintansa Kotkan Sunilassa.</v>
      </c>
    </row>
    <row r="198" spans="1:11" x14ac:dyDescent="0.35">
      <c r="A198" s="2">
        <f>[1]Data!A198</f>
        <v>44379</v>
      </c>
      <c r="B198" s="3" t="str">
        <f>[1]Data!B198</f>
        <v>Biokaasu</v>
      </c>
      <c r="C198" s="3" t="str">
        <f>[1]Data!D198</f>
        <v>Wekas Oy</v>
      </c>
      <c r="D198" s="3" t="str">
        <f>[1]Data!E198</f>
        <v>Toholampi</v>
      </c>
      <c r="E198" s="3">
        <f>[1]Data!G198</f>
        <v>1.6</v>
      </c>
      <c r="F198" s="3">
        <f>[1]Data!H198</f>
        <v>0</v>
      </c>
      <c r="G198" s="4" t="str">
        <f>[1]Data!K198</f>
        <v>Investointipäätös</v>
      </c>
      <c r="H198" s="3">
        <f>[1]Data!M198</f>
        <v>2023</v>
      </c>
      <c r="I198" s="3">
        <f>[1]Data!N198</f>
        <v>0</v>
      </c>
      <c r="J198" s="5" t="str">
        <f>[1]Data!P198</f>
        <v>https://biokierto.fi/tilastot/</v>
      </c>
      <c r="K198" s="3" t="str">
        <f>[1]Data!Q198</f>
        <v>Rakenteilla biokaasulaitos, jonka syötteenä lietelanta ja ylijäämärehu sekä elintarviketeollisuuden ja jäteveden sivuvirrat. Tuotteena biometaani myyntiin tankkausasemalle henkilö- ja kuorma-autojen käyttöön.</v>
      </c>
    </row>
    <row r="199" spans="1:11" x14ac:dyDescent="0.35">
      <c r="A199" s="2">
        <f>[1]Data!A199</f>
        <v>44378</v>
      </c>
      <c r="B199" s="3" t="str">
        <f>[1]Data!B199</f>
        <v>Sähköinen liikenne</v>
      </c>
      <c r="C199" s="3" t="str">
        <f>[1]Data!D199</f>
        <v>Kempower</v>
      </c>
      <c r="D199" s="3" t="str">
        <f>[1]Data!E199</f>
        <v>Lahti</v>
      </c>
      <c r="E199" s="3">
        <f>[1]Data!G199</f>
        <v>0</v>
      </c>
      <c r="F199" s="3">
        <f>[1]Data!H199</f>
        <v>0</v>
      </c>
      <c r="G199" s="4" t="str">
        <f>[1]Data!K199</f>
        <v>Käynnistys</v>
      </c>
      <c r="H199" s="3">
        <f>[1]Data!M199</f>
        <v>2022</v>
      </c>
      <c r="I199" s="3">
        <f>[1]Data!N199</f>
        <v>0</v>
      </c>
      <c r="J199" s="5" t="str">
        <f>[1]Data!P199</f>
        <v>https://www.kauppalehti.fi/uutiset/kempower-perustaa-lahteen-vanhan-bussikoritehtaan-tiloihin-latauslaitetehtaan-voi-laajentaa-tuotantoa-noin-500-prosentilla/d24ed3ea-0e69-445a-98af-23d06b4fa970</v>
      </c>
      <c r="K199" s="3" t="str">
        <f>[1]Data!Q199</f>
        <v>Kempower perustaa Lahteen vanhan bussikoritehtaan tiloihin latauslaitetehtaan. Uusissa tiloissa Kempower voi laajentaa tuotantoa noin 500 prosentilla tämänhetkiseen kapasiteettiin verrattuna. Tuotantoa laajennetaan jo toiseen kertaan lyhyen ajan sisällä: vuonna 2021 yhtiö viisinkertaisti tuotantokapasiteetin vuoden 2020 tasosta.</v>
      </c>
    </row>
    <row r="200" spans="1:11" x14ac:dyDescent="0.35">
      <c r="A200" s="2">
        <f>[1]Data!A200</f>
        <v>44375</v>
      </c>
      <c r="B200" s="3" t="str">
        <f>[1]Data!B200</f>
        <v>Akkuteknologiat</v>
      </c>
      <c r="C200" s="3" t="str">
        <f>[1]Data!D200</f>
        <v>Terrafame</v>
      </c>
      <c r="D200" s="3" t="str">
        <f>[1]Data!E200</f>
        <v>Sotkamo</v>
      </c>
      <c r="E200" s="3">
        <f>[1]Data!G200</f>
        <v>240</v>
      </c>
      <c r="F200" s="3">
        <f>[1]Data!H200</f>
        <v>0</v>
      </c>
      <c r="G200" s="4" t="str">
        <f>[1]Data!K200</f>
        <v>Käynnistys</v>
      </c>
      <c r="H200" s="3">
        <f>[1]Data!M200</f>
        <v>2021</v>
      </c>
      <c r="I200" s="3">
        <f>[1]Data!N200</f>
        <v>0</v>
      </c>
      <c r="J200" s="5" t="str">
        <f>[1]Data!P200</f>
        <v>https://www.tekniikkatalous.fi/uutiset/terrafame-aloitti-akkukemikaalien-tuotannon-tama-on-sotkamon-tehtaan-kilpailuetu/5e88bd95-c318-4261-8810-daea1f28106a</v>
      </c>
      <c r="K200" s="3" t="str">
        <f>[1]Data!Q200</f>
        <v>Terrafame on aloittanut tuotannon akkukemikaalitehtaallaan. Kyseessä on yksi maailman suurimmista akkukemikaalien tuotantolinjoista. Terrafame investoi kemikaalitehtaaseen 240 miljoonaa euroa.</v>
      </c>
    </row>
    <row r="201" spans="1:11" x14ac:dyDescent="0.35">
      <c r="A201" s="2">
        <f>[1]Data!A201</f>
        <v>44364</v>
      </c>
      <c r="B201" s="3" t="str">
        <f>[1]Data!B201</f>
        <v>Kiertotalous</v>
      </c>
      <c r="C201" s="3" t="str">
        <f>[1]Data!D201</f>
        <v>Fortum Battery Recycling</v>
      </c>
      <c r="D201" s="3" t="str">
        <f>[1]Data!E201</f>
        <v>Harjavalta</v>
      </c>
      <c r="E201" s="3">
        <f>[1]Data!G201</f>
        <v>24</v>
      </c>
      <c r="F201" s="3">
        <f>[1]Data!H201</f>
        <v>0</v>
      </c>
      <c r="G201" s="4" t="str">
        <f>[1]Data!K201</f>
        <v>Käynnistys</v>
      </c>
      <c r="H201" s="3">
        <f>[1]Data!M201</f>
        <v>2023</v>
      </c>
      <c r="I201" s="3">
        <f>[1]Data!N201</f>
        <v>30</v>
      </c>
      <c r="J201" s="5" t="str">
        <f>[1]Data!P201</f>
        <v>https://www.fortum.fi/media/2023/04/fortum-battery-recycling-avaa-euroopan-suurimman-suljetun-kierron-hydrometallurgisen-akkumateriaalien-kierratyslaitoksen-harjavaltaan</v>
      </c>
      <c r="K201" s="3" t="str">
        <f>[1]Data!Q201</f>
        <v>Fortum Battery Recycling avaa Euroopan suurimman suljetun kierron hydrometallurgisen akkumateriaalien kierrätyslaitoksen Harjavaltaan.</v>
      </c>
    </row>
    <row r="202" spans="1:11" x14ac:dyDescent="0.35">
      <c r="A202" s="2">
        <f>[1]Data!A202</f>
        <v>44362</v>
      </c>
      <c r="B202" s="3" t="str">
        <f>[1]Data!B202</f>
        <v>Vety</v>
      </c>
      <c r="C202" s="3" t="str">
        <f>[1]Data!D202</f>
        <v>Vantaan Energia</v>
      </c>
      <c r="D202" s="3" t="str">
        <f>[1]Data!E202</f>
        <v>Vantaa</v>
      </c>
      <c r="E202" s="3">
        <f>[1]Data!G202</f>
        <v>70</v>
      </c>
      <c r="F202" s="3" t="str">
        <f>[1]Data!H202</f>
        <v>*</v>
      </c>
      <c r="G202" s="4" t="str">
        <f>[1]Data!K202</f>
        <v>Suunnittelu</v>
      </c>
      <c r="H202" s="3">
        <f>[1]Data!M202</f>
        <v>2025</v>
      </c>
      <c r="I202" s="3">
        <f>[1]Data!N202</f>
        <v>10</v>
      </c>
      <c r="J202" s="5" t="str">
        <f>[1]Data!P202</f>
        <v>https://www.vantaanenergia.fi/tyo-ja-elinkeinoministeriolta-mittava-investointituki-vantaan-energian-sahkopolttoainelaitos-hankkeelle/</v>
      </c>
      <c r="K202" s="3" t="str">
        <f>[1]Data!Q202</f>
        <v xml:space="preserve">Vantaan Energia valmistelee investointia Sähköpolttoainelaitokseen, jossa hyödynnetään jätteiden käsittelystä syntyvää vettä ja hiilidioksidia hiilineutraalin synteettisen kaasun tuottamiseen. </v>
      </c>
    </row>
    <row r="203" spans="1:11" x14ac:dyDescent="0.35">
      <c r="A203" s="2">
        <f>[1]Data!A203</f>
        <v>44357</v>
      </c>
      <c r="B203" s="3" t="str">
        <f>[1]Data!B203</f>
        <v>Fossiilisten korvaaminen</v>
      </c>
      <c r="C203" s="3" t="str">
        <f>[1]Data!D203</f>
        <v>Stora Enso</v>
      </c>
      <c r="D203" s="3" t="str">
        <f>[1]Data!E203</f>
        <v>Kouvola</v>
      </c>
      <c r="E203" s="3">
        <f>[1]Data!G203</f>
        <v>21</v>
      </c>
      <c r="F203" s="3">
        <f>[1]Data!H203</f>
        <v>0</v>
      </c>
      <c r="G203" s="4" t="str">
        <f>[1]Data!K203</f>
        <v>Käynnistys</v>
      </c>
      <c r="H203" s="3">
        <f>[1]Data!M203</f>
        <v>2022</v>
      </c>
      <c r="I203" s="3">
        <f>[1]Data!N203</f>
        <v>0</v>
      </c>
      <c r="J203" s="5" t="str">
        <f>[1]Data!P203</f>
        <v>https://www.maaseuduntulevaisuus.fi/metsa/841e1518-c287-5728-a678-ecb7e6f5591c</v>
      </c>
      <c r="K203" s="3" t="str">
        <f>[1]Data!Q203</f>
        <v xml:space="preserve">Vuonna 2022 Stora Enso toteutti 21 miljoonan euron investoinnin Anjalankosken tehtaiden voimalaitoksella. Investoinnin tarkoituksena oli tehtaiden kilpailukyvyn ja ympäristöystävällisyyden parantaminen. Toteutunut investointi pienensi voimalaitoksen päästöjä ja mahdollisti eri polttoaineiden joustavan käytön lämmöntuotannossa. </v>
      </c>
    </row>
    <row r="204" spans="1:11" x14ac:dyDescent="0.35">
      <c r="A204" s="2">
        <f>[1]Data!A204</f>
        <v>44300</v>
      </c>
      <c r="B204" s="3" t="str">
        <f>[1]Data!B204</f>
        <v>Fossiilisten korvaaminen</v>
      </c>
      <c r="C204" s="3" t="str">
        <f>[1]Data!D204</f>
        <v>Yara</v>
      </c>
      <c r="D204" s="3" t="str">
        <f>[1]Data!E204</f>
        <v>Kokkola</v>
      </c>
      <c r="E204" s="3">
        <f>[1]Data!G204</f>
        <v>5</v>
      </c>
      <c r="F204" s="3">
        <f>[1]Data!H204</f>
        <v>0</v>
      </c>
      <c r="G204" s="4" t="str">
        <f>[1]Data!K204</f>
        <v>Investointipäätös</v>
      </c>
      <c r="H204" s="3">
        <f>[1]Data!M204</f>
        <v>2023</v>
      </c>
      <c r="I204" s="3">
        <f>[1]Data!N204</f>
        <v>0</v>
      </c>
      <c r="J204" s="5" t="str">
        <f>[1]Data!P204</f>
        <v>https://www.yara.fi/uutiset-ja-tapahtumat/uutiset/2021/2021-04-14-yaran-tavoitteena-korvata-kokkolan-tehtaalla-raskas-polttooljy-ymparistoystavallisemmalla-lnglla/</v>
      </c>
      <c r="K204" s="3" t="str">
        <f>[1]Data!Q204</f>
        <v>Yaran Kokkolan tehtaalla on käynnistynyt pilottihanke, jossa raskas polttoöljy korvataan nesteytetyllä maakaasulla (LNG).</v>
      </c>
    </row>
    <row r="205" spans="1:11" x14ac:dyDescent="0.35">
      <c r="A205" s="2">
        <f>[1]Data!A205</f>
        <v>44250</v>
      </c>
      <c r="B205" s="3" t="str">
        <f>[1]Data!B205</f>
        <v>Fossiilisten korvaaminen</v>
      </c>
      <c r="C205" s="3" t="str">
        <f>[1]Data!D205</f>
        <v>Borealis Polymers</v>
      </c>
      <c r="D205" s="3" t="str">
        <f>[1]Data!E205</f>
        <v>Porvoo</v>
      </c>
      <c r="E205" s="3">
        <f>[1]Data!G205</f>
        <v>17.600000000000001</v>
      </c>
      <c r="F205" s="3">
        <f>[1]Data!H205</f>
        <v>0</v>
      </c>
      <c r="G205" s="4" t="str">
        <f>[1]Data!K205</f>
        <v>Investointipäätös</v>
      </c>
      <c r="H205" s="3">
        <f>[1]Data!M205</f>
        <v>2023</v>
      </c>
      <c r="I205" s="3">
        <f>[1]Data!N205</f>
        <v>0</v>
      </c>
      <c r="J205" s="5" t="str">
        <f>[1]Data!P205</f>
        <v>https://www.borealisgroup.com/news/borealiksen-porvoon-tuotantolaitoksille-17-6-miljoonan-euron-investointi-hiilidioksidip%C3%A4%C3%A4st%C3%B6j%C3%A4-energiankulutusta-ja-soihdutusta-v%C3%A4hent%C3%A4v%C3%A4%C3%A4n-yksikk%C3%B6%C3%B6n</v>
      </c>
      <c r="K205" s="3" t="str">
        <f>[1]Data!Q205</f>
        <v>Borealis investoi 17,6 miljoonaa euroa regeneratiivisen termisen hapettimen (Regenerative Thermal Oxidizer, RTO) rakentamiseen Porvoon polyolefiinilaitoksille. Yksikkö vähentää merkittävästi tuotantopaikkakunnan CO2-päästöjä ja soihdutusta ja säästää vuosittain noin 60 gigawattituntia (GWh) energiaa. Projekti käynnistyy helmikuussa 2021 ja sen on tarkoitus valmistua vuonna 2023.</v>
      </c>
    </row>
    <row r="206" spans="1:11" x14ac:dyDescent="0.35">
      <c r="A206" s="2">
        <f>[1]Data!A206</f>
        <v>44244</v>
      </c>
      <c r="B206" s="3" t="str">
        <f>[1]Data!B206</f>
        <v>Vety</v>
      </c>
      <c r="C206" s="3" t="str">
        <f>[1]Data!D206</f>
        <v>UPM</v>
      </c>
      <c r="D206" s="3" t="str">
        <f>[1]Data!E206</f>
        <v>Lappeenranta</v>
      </c>
      <c r="E206" s="3">
        <f>[1]Data!G206</f>
        <v>0</v>
      </c>
      <c r="F206" s="3">
        <f>[1]Data!H206</f>
        <v>0</v>
      </c>
      <c r="G206" s="4" t="str">
        <f>[1]Data!K206</f>
        <v>Suunnittelu</v>
      </c>
      <c r="H206" s="3">
        <f>[1]Data!M206</f>
        <v>2025</v>
      </c>
      <c r="I206" s="3">
        <f>[1]Data!N206</f>
        <v>20</v>
      </c>
      <c r="J206" s="5" t="str">
        <f>[1]Data!P206</f>
        <v>https://www.upm.com/fi/tietoa-meista/medialle/tiedotteet/2021/02/upm-mukaan-kestavaa-vetya-edistaviin-koalitioihin-eussa-ja-suomessa/</v>
      </c>
      <c r="K206" s="3">
        <f>[1]Data!Q206</f>
        <v>0</v>
      </c>
    </row>
    <row r="207" spans="1:11" x14ac:dyDescent="0.35">
      <c r="A207" s="2">
        <f>[1]Data!A207</f>
        <v>44231</v>
      </c>
      <c r="B207" s="3" t="str">
        <f>[1]Data!B207</f>
        <v>Biokaasu</v>
      </c>
      <c r="C207" s="3" t="str">
        <f>[1]Data!D207</f>
        <v>Bio-VV  Oy</v>
      </c>
      <c r="D207" s="3" t="str">
        <f>[1]Data!E207</f>
        <v>Kalajoki</v>
      </c>
      <c r="E207" s="3">
        <f>[1]Data!G207</f>
        <v>5</v>
      </c>
      <c r="F207" s="3">
        <f>[1]Data!H207</f>
        <v>0</v>
      </c>
      <c r="G207" s="4" t="str">
        <f>[1]Data!K207</f>
        <v>Investointipäätös</v>
      </c>
      <c r="H207" s="3">
        <f>[1]Data!M207</f>
        <v>2024</v>
      </c>
      <c r="I207" s="3">
        <f>[1]Data!N207</f>
        <v>0</v>
      </c>
      <c r="J207" s="5" t="str">
        <f>[1]Data!P207</f>
        <v>https://www.vesikolmio.fi/vesikolmio-ja-vestia-selvittavat-yhteisen-biokaasulaitoksen-rakentamista-kalajoelle/</v>
      </c>
      <c r="K207" s="3" t="str">
        <f>[1]Data!Q207</f>
        <v>Bio-VV Oy suunnittelee biokaasulaitoksen sekä sen yhteydessä toimivan lannoitevalmisteiden jalostusyksikön ja biometaanin nesteytysyksikön rakentamista Kalajoelle.</v>
      </c>
    </row>
    <row r="208" spans="1:11" x14ac:dyDescent="0.35">
      <c r="A208" s="2">
        <f>[1]Data!A208</f>
        <v>44197</v>
      </c>
      <c r="B208" s="3" t="str">
        <f>[1]Data!B208</f>
        <v>Vety</v>
      </c>
      <c r="C208" s="3" t="str">
        <f>[1]Data!D208</f>
        <v>Hycamite</v>
      </c>
      <c r="D208" s="3" t="str">
        <f>[1]Data!E208</f>
        <v>Kokkola</v>
      </c>
      <c r="E208" s="3">
        <f>[1]Data!G208</f>
        <v>30</v>
      </c>
      <c r="F208" s="3">
        <f>[1]Data!H208</f>
        <v>0</v>
      </c>
      <c r="G208" s="4" t="str">
        <f>[1]Data!K208</f>
        <v>Investointipäätös</v>
      </c>
      <c r="H208" s="3">
        <f>[1]Data!M208</f>
        <v>2023</v>
      </c>
      <c r="I208" s="3">
        <f>[1]Data!N208</f>
        <v>0</v>
      </c>
      <c r="J208" s="5">
        <f>[1]Data!P208</f>
        <v>0</v>
      </c>
      <c r="K208" s="3">
        <f>[1]Data!Q208</f>
        <v>0</v>
      </c>
    </row>
    <row r="209" spans="1:11" x14ac:dyDescent="0.35">
      <c r="A209" s="2">
        <f>[1]Data!A209</f>
        <v>44197</v>
      </c>
      <c r="B209" s="3" t="str">
        <f>[1]Data!B209</f>
        <v>Vety</v>
      </c>
      <c r="C209" s="3" t="str">
        <f>[1]Data!D209</f>
        <v>Flexens</v>
      </c>
      <c r="D209" s="3" t="str">
        <f>[1]Data!E209</f>
        <v>Maarianhamina - Mariehamn</v>
      </c>
      <c r="E209" s="3">
        <f>[1]Data!G209</f>
        <v>15</v>
      </c>
      <c r="F209" s="3">
        <f>[1]Data!H209</f>
        <v>0</v>
      </c>
      <c r="G209" s="4" t="str">
        <f>[1]Data!K209</f>
        <v>Suunnittelu</v>
      </c>
      <c r="H209" s="3">
        <f>[1]Data!M209</f>
        <v>2024</v>
      </c>
      <c r="I209" s="3">
        <f>[1]Data!N209</f>
        <v>0</v>
      </c>
      <c r="J209" s="5">
        <f>[1]Data!P209</f>
        <v>0</v>
      </c>
      <c r="K209" s="3">
        <f>[1]Data!Q209</f>
        <v>0</v>
      </c>
    </row>
    <row r="210" spans="1:11" x14ac:dyDescent="0.35">
      <c r="A210" s="2">
        <f>[1]Data!A210</f>
        <v>44090</v>
      </c>
      <c r="B210" s="3" t="str">
        <f>[1]Data!B210</f>
        <v>Biokaasu</v>
      </c>
      <c r="C210" s="3" t="str">
        <f>[1]Data!D210</f>
        <v>Gasum</v>
      </c>
      <c r="D210" s="3" t="str">
        <f>[1]Data!E210</f>
        <v>Kuopio</v>
      </c>
      <c r="E210" s="3">
        <f>[1]Data!G210</f>
        <v>18</v>
      </c>
      <c r="F210" s="3">
        <f>[1]Data!H210</f>
        <v>0</v>
      </c>
      <c r="G210" s="4" t="str">
        <f>[1]Data!K210</f>
        <v>Suunnittelu</v>
      </c>
      <c r="H210" s="3">
        <f>[1]Data!M210</f>
        <v>2025</v>
      </c>
      <c r="I210" s="3">
        <f>[1]Data!N210</f>
        <v>0</v>
      </c>
      <c r="J210" s="5" t="str">
        <f>[1]Data!P210</f>
        <v>https://biokierto.fi/tilastot/</v>
      </c>
      <c r="K210" s="3" t="str">
        <f>[1]Data!Q210</f>
        <v>Gasum aikoo lisätä biokaasun tuotantoa Kuopion Heinälamminrinteellä. Kaasu käytetään tällä hetkellä sähkön ja lämmön tuotantoon.</v>
      </c>
    </row>
    <row r="211" spans="1:11" x14ac:dyDescent="0.35">
      <c r="A211" s="2">
        <f>[1]Data!A211</f>
        <v>44074</v>
      </c>
      <c r="B211" s="3" t="str">
        <f>[1]Data!B211</f>
        <v>Biokaasu</v>
      </c>
      <c r="C211" s="3" t="str">
        <f>[1]Data!D211</f>
        <v>SATbioGAS Oy</v>
      </c>
      <c r="D211" s="3" t="str">
        <f>[1]Data!E211</f>
        <v>Harjavalta</v>
      </c>
      <c r="E211" s="3">
        <f>[1]Data!G211</f>
        <v>9</v>
      </c>
      <c r="F211" s="3">
        <f>[1]Data!H211</f>
        <v>0</v>
      </c>
      <c r="G211" s="4" t="str">
        <f>[1]Data!K211</f>
        <v>Suunnittelu</v>
      </c>
      <c r="H211" s="3">
        <f>[1]Data!M211</f>
        <v>0</v>
      </c>
      <c r="I211" s="3">
        <f>[1]Data!N211</f>
        <v>0</v>
      </c>
      <c r="J211" s="5" t="str">
        <f>[1]Data!P211</f>
        <v>https://www.satakunnankansa.fi/satakunta/art-2000007074950.html</v>
      </c>
      <c r="K211" s="3" t="str">
        <f>[1]Data!Q211</f>
        <v>Harjavaltaan nousee suuri biokaasulaitos, joka operoi moderniin, kuivamädätykseen perustuvan biokaasulaitoksen sekä pellettitehtaan yhdistelmää.</v>
      </c>
    </row>
    <row r="212" spans="1:11" x14ac:dyDescent="0.35">
      <c r="A212" s="2">
        <f>[1]Data!A212</f>
        <v>44027</v>
      </c>
      <c r="B212" s="3" t="str">
        <f>[1]Data!B212</f>
        <v>Biojalostamo</v>
      </c>
      <c r="C212" s="3" t="str">
        <f>[1]Data!D212</f>
        <v>KaiCell</v>
      </c>
      <c r="D212" s="3" t="str">
        <f>[1]Data!E212</f>
        <v>Paltamo</v>
      </c>
      <c r="E212" s="3">
        <f>[1]Data!G212</f>
        <v>1300</v>
      </c>
      <c r="F212" s="3">
        <f>[1]Data!H212</f>
        <v>0</v>
      </c>
      <c r="G212" s="4" t="str">
        <f>[1]Data!K212</f>
        <v>Suunnittelu</v>
      </c>
      <c r="H212" s="3">
        <f>[1]Data!M212</f>
        <v>2028</v>
      </c>
      <c r="I212" s="3">
        <f>[1]Data!N212</f>
        <v>0</v>
      </c>
      <c r="J212" s="5" t="str">
        <f>[1]Data!P212</f>
        <v>http://www.kaicellfibers.fi/home-fi/</v>
      </c>
      <c r="K212" s="3" t="str">
        <f>[1]Data!Q212</f>
        <v>KaiCell Fibers Oy on yksityisten sijoittajien ja Kainuun liiton rahoittama yhtiö, jonka tavoitteena on toteuttaa sellu- ja biotuotetehdas Paltamoon. Toteutuessaan tehdas tuottaa noin 600 000 tonnia valkaistua sellua, josta noin 85 % on pitkäkuituista havusellua ja 15 % lyhytkuituista koivusellua.</v>
      </c>
    </row>
    <row r="213" spans="1:11" x14ac:dyDescent="0.35">
      <c r="A213" s="2">
        <f>[1]Data!A213</f>
        <v>43964</v>
      </c>
      <c r="B213" s="3" t="str">
        <f>[1]Data!B213</f>
        <v>Biokaasu</v>
      </c>
      <c r="C213" s="3" t="str">
        <f>[1]Data!D213</f>
        <v>Gasum</v>
      </c>
      <c r="D213" s="3" t="str">
        <f>[1]Data!E213</f>
        <v>Kouvola</v>
      </c>
      <c r="E213" s="3">
        <f>[1]Data!G213</f>
        <v>20</v>
      </c>
      <c r="F213" s="3">
        <f>[1]Data!H213</f>
        <v>0</v>
      </c>
      <c r="G213" s="4" t="str">
        <f>[1]Data!K213</f>
        <v>Suunnittelu</v>
      </c>
      <c r="H213" s="3">
        <f>[1]Data!M213</f>
        <v>2025</v>
      </c>
      <c r="I213" s="3">
        <f>[1]Data!N213</f>
        <v>0</v>
      </c>
      <c r="J213" s="5" t="str">
        <f>[1]Data!P213</f>
        <v>https://biokierto.fi/tilastot/</v>
      </c>
      <c r="K213" s="3" t="str">
        <f>[1]Data!Q213</f>
        <v>Gasum suunnittelee Kouvolan biokaasulaitoksen laajentamista</v>
      </c>
    </row>
    <row r="214" spans="1:11" x14ac:dyDescent="0.35">
      <c r="A214" s="2">
        <f>[1]Data!A214</f>
        <v>43857</v>
      </c>
      <c r="B214" s="3" t="str">
        <f>[1]Data!B214</f>
        <v>Biokaasu</v>
      </c>
      <c r="C214" s="3" t="str">
        <f>[1]Data!D214</f>
        <v>Vesilahti-Lempäälän Biopower Oy</v>
      </c>
      <c r="D214" s="3" t="str">
        <f>[1]Data!E214</f>
        <v>Vesilahti</v>
      </c>
      <c r="E214" s="3">
        <f>[1]Data!G214</f>
        <v>6.57</v>
      </c>
      <c r="F214" s="3">
        <f>[1]Data!H214</f>
        <v>0</v>
      </c>
      <c r="G214" s="4" t="str">
        <f>[1]Data!K214</f>
        <v>Suunnittelu</v>
      </c>
      <c r="H214" s="3">
        <f>[1]Data!M214</f>
        <v>0</v>
      </c>
      <c r="I214" s="3">
        <f>[1]Data!N214</f>
        <v>0</v>
      </c>
      <c r="J214" s="5" t="str">
        <f>[1]Data!P214</f>
        <v>https://lvs.fi/2020/01/27/vesilahden-kunnanvaltuusto-paattaa-yhteisyrityksen-perustamisesta-lempaalan-lampo-oyn-kanssa-yhtio-rakentaisi-kaasuputken-vesilahteen-nousevasta-biokaasulaitoksesta-lempaalan-lammolle/</v>
      </c>
      <c r="K214" s="3" t="str">
        <f>[1]Data!Q214</f>
        <v>Vesilahteen rakennettavan biokaasulaitoksen tuottama biometaani siirretään ja myydään Lempäälän Lämmölle korvaamaan maakaasua.</v>
      </c>
    </row>
    <row r="215" spans="1:11" x14ac:dyDescent="0.35">
      <c r="A215" s="2">
        <f>[1]Data!A215</f>
        <v>43636</v>
      </c>
      <c r="B215" s="3" t="str">
        <f>[1]Data!B215</f>
        <v>Biokaasu</v>
      </c>
      <c r="C215" s="3" t="str">
        <f>[1]Data!D215</f>
        <v>Ab PK Biogas Oy</v>
      </c>
      <c r="D215" s="3" t="str">
        <f>[1]Data!E215</f>
        <v>Pedersören kunta</v>
      </c>
      <c r="E215" s="3">
        <f>[1]Data!G215</f>
        <v>9.5</v>
      </c>
      <c r="F215" s="3">
        <f>[1]Data!H215</f>
        <v>0</v>
      </c>
      <c r="G215" s="4" t="str">
        <f>[1]Data!K215</f>
        <v>Esiselvitys</v>
      </c>
      <c r="H215" s="3">
        <f>[1]Data!M215</f>
        <v>2023</v>
      </c>
      <c r="I215" s="3">
        <f>[1]Data!N215</f>
        <v>0</v>
      </c>
      <c r="J215" s="5" t="str">
        <f>[1]Data!P215</f>
        <v>https://www.pedersore.fi/fi/ajankohtaista/biogassatsning-foer-miljoner-tar-form-fi-fi/</v>
      </c>
      <c r="K215" s="3" t="str">
        <f>[1]Data!Q215</f>
        <v>Suunnitelmissa nurmea raaka-aineenaan käyttävä biokaasulaitos sekä biokaasun tankkausasema.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Lindfors Teemu</dc:creator>
  <cp:lastModifiedBy>Lindfors Teemu</cp:lastModifiedBy>
  <dcterms:created xsi:type="dcterms:W3CDTF">2023-06-14T05:15:28Z</dcterms:created>
  <dcterms:modified xsi:type="dcterms:W3CDTF">2023-06-14T05:18:37Z</dcterms:modified>
</cp:coreProperties>
</file>