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fte\Downloads\"/>
    </mc:Choice>
  </mc:AlternateContent>
  <xr:revisionPtr revIDLastSave="0" documentId="8_{196195F5-E732-4A7B-875D-CCB743FE0CD0}" xr6:coauthVersionLast="47" xr6:coauthVersionMax="47" xr10:uidLastSave="{00000000-0000-0000-0000-000000000000}"/>
  <bookViews>
    <workbookView xWindow="-110" yWindow="-110" windowWidth="25180" windowHeight="16260" xr2:uid="{5E4632B3-10A6-422E-AA73-A494FDC8BED9}"/>
  </bookViews>
  <sheets>
    <sheet name="Tau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1" i="1" l="1"/>
  <c r="I261" i="1"/>
  <c r="H261" i="1"/>
  <c r="G261" i="1"/>
  <c r="F261" i="1"/>
  <c r="E261" i="1"/>
  <c r="D261" i="1"/>
  <c r="C261" i="1"/>
  <c r="B261" i="1"/>
  <c r="A261" i="1"/>
  <c r="J260" i="1"/>
  <c r="I260" i="1"/>
  <c r="H260" i="1"/>
  <c r="G260" i="1"/>
  <c r="F260" i="1"/>
  <c r="E260" i="1"/>
  <c r="D260" i="1"/>
  <c r="C260" i="1"/>
  <c r="B260" i="1"/>
  <c r="A260" i="1"/>
  <c r="J259" i="1"/>
  <c r="I259" i="1"/>
  <c r="H259" i="1"/>
  <c r="G259" i="1"/>
  <c r="F259" i="1"/>
  <c r="E259" i="1"/>
  <c r="D259" i="1"/>
  <c r="C259" i="1"/>
  <c r="B259" i="1"/>
  <c r="A259" i="1"/>
  <c r="J258" i="1"/>
  <c r="I258" i="1"/>
  <c r="H258" i="1"/>
  <c r="G258" i="1"/>
  <c r="F258" i="1"/>
  <c r="E258" i="1"/>
  <c r="D258" i="1"/>
  <c r="C258" i="1"/>
  <c r="B258" i="1"/>
  <c r="A258" i="1"/>
  <c r="J257" i="1"/>
  <c r="I257" i="1"/>
  <c r="H257" i="1"/>
  <c r="G257" i="1"/>
  <c r="F257" i="1"/>
  <c r="E257" i="1"/>
  <c r="D257" i="1"/>
  <c r="C257" i="1"/>
  <c r="B257" i="1"/>
  <c r="A257" i="1"/>
  <c r="J256" i="1"/>
  <c r="I256" i="1"/>
  <c r="H256" i="1"/>
  <c r="G256" i="1"/>
  <c r="F256" i="1"/>
  <c r="E256" i="1"/>
  <c r="D256" i="1"/>
  <c r="C256" i="1"/>
  <c r="B256" i="1"/>
  <c r="A256" i="1"/>
  <c r="J255" i="1"/>
  <c r="I255" i="1"/>
  <c r="H255" i="1"/>
  <c r="G255" i="1"/>
  <c r="F255" i="1"/>
  <c r="E255" i="1"/>
  <c r="D255" i="1"/>
  <c r="C255" i="1"/>
  <c r="B255" i="1"/>
  <c r="A255" i="1"/>
  <c r="J254" i="1"/>
  <c r="I254" i="1"/>
  <c r="H254" i="1"/>
  <c r="G254" i="1"/>
  <c r="F254" i="1"/>
  <c r="E254" i="1"/>
  <c r="D254" i="1"/>
  <c r="C254" i="1"/>
  <c r="B254" i="1"/>
  <c r="A254" i="1"/>
  <c r="J253" i="1"/>
  <c r="I253" i="1"/>
  <c r="H253" i="1"/>
  <c r="G253" i="1"/>
  <c r="F253" i="1"/>
  <c r="E253" i="1"/>
  <c r="D253" i="1"/>
  <c r="C253" i="1"/>
  <c r="B253" i="1"/>
  <c r="A253" i="1"/>
  <c r="J252" i="1"/>
  <c r="I252" i="1"/>
  <c r="H252" i="1"/>
  <c r="G252" i="1"/>
  <c r="F252" i="1"/>
  <c r="E252" i="1"/>
  <c r="D252" i="1"/>
  <c r="C252" i="1"/>
  <c r="B252" i="1"/>
  <c r="A252" i="1"/>
  <c r="J251" i="1"/>
  <c r="I251" i="1"/>
  <c r="H251" i="1"/>
  <c r="G251" i="1"/>
  <c r="F251" i="1"/>
  <c r="E251" i="1"/>
  <c r="D251" i="1"/>
  <c r="C251" i="1"/>
  <c r="B251" i="1"/>
  <c r="A251" i="1"/>
  <c r="J250" i="1"/>
  <c r="I250" i="1"/>
  <c r="H250" i="1"/>
  <c r="G250" i="1"/>
  <c r="F250" i="1"/>
  <c r="E250" i="1"/>
  <c r="D250" i="1"/>
  <c r="C250" i="1"/>
  <c r="B250" i="1"/>
  <c r="A250" i="1"/>
  <c r="J249" i="1"/>
  <c r="I249" i="1"/>
  <c r="H249" i="1"/>
  <c r="G249" i="1"/>
  <c r="F249" i="1"/>
  <c r="E249" i="1"/>
  <c r="D249" i="1"/>
  <c r="C249" i="1"/>
  <c r="B249" i="1"/>
  <c r="A249" i="1"/>
  <c r="J248" i="1"/>
  <c r="I248" i="1"/>
  <c r="H248" i="1"/>
  <c r="G248" i="1"/>
  <c r="F248" i="1"/>
  <c r="E248" i="1"/>
  <c r="D248" i="1"/>
  <c r="C248" i="1"/>
  <c r="B248" i="1"/>
  <c r="A248" i="1"/>
  <c r="J247" i="1"/>
  <c r="I247" i="1"/>
  <c r="H247" i="1"/>
  <c r="G247" i="1"/>
  <c r="F247" i="1"/>
  <c r="E247" i="1"/>
  <c r="D247" i="1"/>
  <c r="C247" i="1"/>
  <c r="B247" i="1"/>
  <c r="A247" i="1"/>
  <c r="J246" i="1"/>
  <c r="I246" i="1"/>
  <c r="H246" i="1"/>
  <c r="G246" i="1"/>
  <c r="F246" i="1"/>
  <c r="E246" i="1"/>
  <c r="D246" i="1"/>
  <c r="C246" i="1"/>
  <c r="B246" i="1"/>
  <c r="A246" i="1"/>
  <c r="J245" i="1"/>
  <c r="I245" i="1"/>
  <c r="H245" i="1"/>
  <c r="G245" i="1"/>
  <c r="F245" i="1"/>
  <c r="E245" i="1"/>
  <c r="D245" i="1"/>
  <c r="C245" i="1"/>
  <c r="B245" i="1"/>
  <c r="A245" i="1"/>
  <c r="J244" i="1"/>
  <c r="I244" i="1"/>
  <c r="H244" i="1"/>
  <c r="G244" i="1"/>
  <c r="F244" i="1"/>
  <c r="E244" i="1"/>
  <c r="D244" i="1"/>
  <c r="C244" i="1"/>
  <c r="B244" i="1"/>
  <c r="A244" i="1"/>
  <c r="J243" i="1"/>
  <c r="I243" i="1"/>
  <c r="H243" i="1"/>
  <c r="G243" i="1"/>
  <c r="F243" i="1"/>
  <c r="E243" i="1"/>
  <c r="D243" i="1"/>
  <c r="C243" i="1"/>
  <c r="B243" i="1"/>
  <c r="A243" i="1"/>
  <c r="J242" i="1"/>
  <c r="I242" i="1"/>
  <c r="H242" i="1"/>
  <c r="G242" i="1"/>
  <c r="F242" i="1"/>
  <c r="E242" i="1"/>
  <c r="D242" i="1"/>
  <c r="C242" i="1"/>
  <c r="B242" i="1"/>
  <c r="A242" i="1"/>
  <c r="J241" i="1"/>
  <c r="I241" i="1"/>
  <c r="H241" i="1"/>
  <c r="G241" i="1"/>
  <c r="F241" i="1"/>
  <c r="E241" i="1"/>
  <c r="D241" i="1"/>
  <c r="C241" i="1"/>
  <c r="B241" i="1"/>
  <c r="A241" i="1"/>
  <c r="J240" i="1"/>
  <c r="I240" i="1"/>
  <c r="H240" i="1"/>
  <c r="G240" i="1"/>
  <c r="F240" i="1"/>
  <c r="E240" i="1"/>
  <c r="D240" i="1"/>
  <c r="C240" i="1"/>
  <c r="B240" i="1"/>
  <c r="A240" i="1"/>
  <c r="J239" i="1"/>
  <c r="I239" i="1"/>
  <c r="H239" i="1"/>
  <c r="G239" i="1"/>
  <c r="F239" i="1"/>
  <c r="E239" i="1"/>
  <c r="D239" i="1"/>
  <c r="C239" i="1"/>
  <c r="B239" i="1"/>
  <c r="A239" i="1"/>
  <c r="J238" i="1"/>
  <c r="I238" i="1"/>
  <c r="H238" i="1"/>
  <c r="G238" i="1"/>
  <c r="F238" i="1"/>
  <c r="E238" i="1"/>
  <c r="D238" i="1"/>
  <c r="C238" i="1"/>
  <c r="B238" i="1"/>
  <c r="A238" i="1"/>
  <c r="J237" i="1"/>
  <c r="I237" i="1"/>
  <c r="H237" i="1"/>
  <c r="G237" i="1"/>
  <c r="F237" i="1"/>
  <c r="E237" i="1"/>
  <c r="D237" i="1"/>
  <c r="C237" i="1"/>
  <c r="B237" i="1"/>
  <c r="A237" i="1"/>
  <c r="J236" i="1"/>
  <c r="I236" i="1"/>
  <c r="H236" i="1"/>
  <c r="G236" i="1"/>
  <c r="F236" i="1"/>
  <c r="E236" i="1"/>
  <c r="D236" i="1"/>
  <c r="C236" i="1"/>
  <c r="B236" i="1"/>
  <c r="A236" i="1"/>
  <c r="J235" i="1"/>
  <c r="I235" i="1"/>
  <c r="H235" i="1"/>
  <c r="G235" i="1"/>
  <c r="F235" i="1"/>
  <c r="E235" i="1"/>
  <c r="D235" i="1"/>
  <c r="C235" i="1"/>
  <c r="B235" i="1"/>
  <c r="A235" i="1"/>
  <c r="J234" i="1"/>
  <c r="I234" i="1"/>
  <c r="H234" i="1"/>
  <c r="G234" i="1"/>
  <c r="F234" i="1"/>
  <c r="E234" i="1"/>
  <c r="D234" i="1"/>
  <c r="C234" i="1"/>
  <c r="B234" i="1"/>
  <c r="A234" i="1"/>
  <c r="J233" i="1"/>
  <c r="I233" i="1"/>
  <c r="H233" i="1"/>
  <c r="G233" i="1"/>
  <c r="F233" i="1"/>
  <c r="E233" i="1"/>
  <c r="D233" i="1"/>
  <c r="C233" i="1"/>
  <c r="B233" i="1"/>
  <c r="A233" i="1"/>
  <c r="J232" i="1"/>
  <c r="I232" i="1"/>
  <c r="H232" i="1"/>
  <c r="G232" i="1"/>
  <c r="F232" i="1"/>
  <c r="E232" i="1"/>
  <c r="D232" i="1"/>
  <c r="C232" i="1"/>
  <c r="B232" i="1"/>
  <c r="A232" i="1"/>
  <c r="J231" i="1"/>
  <c r="I231" i="1"/>
  <c r="H231" i="1"/>
  <c r="G231" i="1"/>
  <c r="F231" i="1"/>
  <c r="E231" i="1"/>
  <c r="D231" i="1"/>
  <c r="C231" i="1"/>
  <c r="B231" i="1"/>
  <c r="A231" i="1"/>
  <c r="J230" i="1"/>
  <c r="I230" i="1"/>
  <c r="H230" i="1"/>
  <c r="G230" i="1"/>
  <c r="F230" i="1"/>
  <c r="E230" i="1"/>
  <c r="D230" i="1"/>
  <c r="C230" i="1"/>
  <c r="B230" i="1"/>
  <c r="A230" i="1"/>
  <c r="J229" i="1"/>
  <c r="I229" i="1"/>
  <c r="H229" i="1"/>
  <c r="G229" i="1"/>
  <c r="F229" i="1"/>
  <c r="E229" i="1"/>
  <c r="D229" i="1"/>
  <c r="C229" i="1"/>
  <c r="B229" i="1"/>
  <c r="A229" i="1"/>
  <c r="J228" i="1"/>
  <c r="I228" i="1"/>
  <c r="H228" i="1"/>
  <c r="G228" i="1"/>
  <c r="F228" i="1"/>
  <c r="E228" i="1"/>
  <c r="D228" i="1"/>
  <c r="C228" i="1"/>
  <c r="B228" i="1"/>
  <c r="A228" i="1"/>
  <c r="J227" i="1"/>
  <c r="I227" i="1"/>
  <c r="H227" i="1"/>
  <c r="G227" i="1"/>
  <c r="F227" i="1"/>
  <c r="E227" i="1"/>
  <c r="D227" i="1"/>
  <c r="C227" i="1"/>
  <c r="B227" i="1"/>
  <c r="A227" i="1"/>
  <c r="J226" i="1"/>
  <c r="I226" i="1"/>
  <c r="H226" i="1"/>
  <c r="G226" i="1"/>
  <c r="F226" i="1"/>
  <c r="E226" i="1"/>
  <c r="D226" i="1"/>
  <c r="C226" i="1"/>
  <c r="B226" i="1"/>
  <c r="A226" i="1"/>
  <c r="J225" i="1"/>
  <c r="I225" i="1"/>
  <c r="H225" i="1"/>
  <c r="G225" i="1"/>
  <c r="F225" i="1"/>
  <c r="E225" i="1"/>
  <c r="D225" i="1"/>
  <c r="C225" i="1"/>
  <c r="B225" i="1"/>
  <c r="A225" i="1"/>
  <c r="J224" i="1"/>
  <c r="I224" i="1"/>
  <c r="H224" i="1"/>
  <c r="G224" i="1"/>
  <c r="F224" i="1"/>
  <c r="E224" i="1"/>
  <c r="D224" i="1"/>
  <c r="C224" i="1"/>
  <c r="B224" i="1"/>
  <c r="A224" i="1"/>
  <c r="J223" i="1"/>
  <c r="I223" i="1"/>
  <c r="H223" i="1"/>
  <c r="G223" i="1"/>
  <c r="F223" i="1"/>
  <c r="E223" i="1"/>
  <c r="D223" i="1"/>
  <c r="C223" i="1"/>
  <c r="B223" i="1"/>
  <c r="A223" i="1"/>
  <c r="J222" i="1"/>
  <c r="I222" i="1"/>
  <c r="H222" i="1"/>
  <c r="G222" i="1"/>
  <c r="F222" i="1"/>
  <c r="E222" i="1"/>
  <c r="D222" i="1"/>
  <c r="C222" i="1"/>
  <c r="B222" i="1"/>
  <c r="A222" i="1"/>
  <c r="J221" i="1"/>
  <c r="I221" i="1"/>
  <c r="H221" i="1"/>
  <c r="G221" i="1"/>
  <c r="F221" i="1"/>
  <c r="E221" i="1"/>
  <c r="D221" i="1"/>
  <c r="C221" i="1"/>
  <c r="B221" i="1"/>
  <c r="A221" i="1"/>
  <c r="J220" i="1"/>
  <c r="I220" i="1"/>
  <c r="H220" i="1"/>
  <c r="G220" i="1"/>
  <c r="F220" i="1"/>
  <c r="E220" i="1"/>
  <c r="D220" i="1"/>
  <c r="C220" i="1"/>
  <c r="B220" i="1"/>
  <c r="A220" i="1"/>
  <c r="J219" i="1"/>
  <c r="I219" i="1"/>
  <c r="H219" i="1"/>
  <c r="G219" i="1"/>
  <c r="F219" i="1"/>
  <c r="E219" i="1"/>
  <c r="D219" i="1"/>
  <c r="C219" i="1"/>
  <c r="B219" i="1"/>
  <c r="A219" i="1"/>
  <c r="J218" i="1"/>
  <c r="I218" i="1"/>
  <c r="H218" i="1"/>
  <c r="G218" i="1"/>
  <c r="F218" i="1"/>
  <c r="E218" i="1"/>
  <c r="D218" i="1"/>
  <c r="C218" i="1"/>
  <c r="B218" i="1"/>
  <c r="A218" i="1"/>
  <c r="J217" i="1"/>
  <c r="I217" i="1"/>
  <c r="H217" i="1"/>
  <c r="G217" i="1"/>
  <c r="F217" i="1"/>
  <c r="E217" i="1"/>
  <c r="D217" i="1"/>
  <c r="C217" i="1"/>
  <c r="B217" i="1"/>
  <c r="A217" i="1"/>
  <c r="J216" i="1"/>
  <c r="I216" i="1"/>
  <c r="H216" i="1"/>
  <c r="G216" i="1"/>
  <c r="F216" i="1"/>
  <c r="E216" i="1"/>
  <c r="D216" i="1"/>
  <c r="C216" i="1"/>
  <c r="B216" i="1"/>
  <c r="A216" i="1"/>
  <c r="J215" i="1"/>
  <c r="I215" i="1"/>
  <c r="H215" i="1"/>
  <c r="G215" i="1"/>
  <c r="F215" i="1"/>
  <c r="E215" i="1"/>
  <c r="D215" i="1"/>
  <c r="C215" i="1"/>
  <c r="B215" i="1"/>
  <c r="A215" i="1"/>
  <c r="J214" i="1"/>
  <c r="I214" i="1"/>
  <c r="H214" i="1"/>
  <c r="G214" i="1"/>
  <c r="F214" i="1"/>
  <c r="E214" i="1"/>
  <c r="D214" i="1"/>
  <c r="C214" i="1"/>
  <c r="B214" i="1"/>
  <c r="A214" i="1"/>
  <c r="J213" i="1"/>
  <c r="I213" i="1"/>
  <c r="H213" i="1"/>
  <c r="G213" i="1"/>
  <c r="F213" i="1"/>
  <c r="E213" i="1"/>
  <c r="D213" i="1"/>
  <c r="C213" i="1"/>
  <c r="B213" i="1"/>
  <c r="A213" i="1"/>
  <c r="J212" i="1"/>
  <c r="I212" i="1"/>
  <c r="H212" i="1"/>
  <c r="G212" i="1"/>
  <c r="F212" i="1"/>
  <c r="E212" i="1"/>
  <c r="D212" i="1"/>
  <c r="C212" i="1"/>
  <c r="B212" i="1"/>
  <c r="A212" i="1"/>
  <c r="J211" i="1"/>
  <c r="I211" i="1"/>
  <c r="H211" i="1"/>
  <c r="G211" i="1"/>
  <c r="F211" i="1"/>
  <c r="E211" i="1"/>
  <c r="D211" i="1"/>
  <c r="C211" i="1"/>
  <c r="B211" i="1"/>
  <c r="A211" i="1"/>
  <c r="J210" i="1"/>
  <c r="I210" i="1"/>
  <c r="H210" i="1"/>
  <c r="G210" i="1"/>
  <c r="F210" i="1"/>
  <c r="E210" i="1"/>
  <c r="D210" i="1"/>
  <c r="C210" i="1"/>
  <c r="B210" i="1"/>
  <c r="A210" i="1"/>
  <c r="J209" i="1"/>
  <c r="I209" i="1"/>
  <c r="H209" i="1"/>
  <c r="G209" i="1"/>
  <c r="F209" i="1"/>
  <c r="E209" i="1"/>
  <c r="D209" i="1"/>
  <c r="C209" i="1"/>
  <c r="B209" i="1"/>
  <c r="A209" i="1"/>
  <c r="J208" i="1"/>
  <c r="I208" i="1"/>
  <c r="H208" i="1"/>
  <c r="G208" i="1"/>
  <c r="F208" i="1"/>
  <c r="E208" i="1"/>
  <c r="D208" i="1"/>
  <c r="C208" i="1"/>
  <c r="B208" i="1"/>
  <c r="A208" i="1"/>
  <c r="J207" i="1"/>
  <c r="I207" i="1"/>
  <c r="H207" i="1"/>
  <c r="G207" i="1"/>
  <c r="F207" i="1"/>
  <c r="E207" i="1"/>
  <c r="D207" i="1"/>
  <c r="C207" i="1"/>
  <c r="B207" i="1"/>
  <c r="A207" i="1"/>
  <c r="J206" i="1"/>
  <c r="I206" i="1"/>
  <c r="H206" i="1"/>
  <c r="G206" i="1"/>
  <c r="F206" i="1"/>
  <c r="E206" i="1"/>
  <c r="D206" i="1"/>
  <c r="C206" i="1"/>
  <c r="B206" i="1"/>
  <c r="A206" i="1"/>
  <c r="J205" i="1"/>
  <c r="I205" i="1"/>
  <c r="H205" i="1"/>
  <c r="G205" i="1"/>
  <c r="F205" i="1"/>
  <c r="E205" i="1"/>
  <c r="D205" i="1"/>
  <c r="C205" i="1"/>
  <c r="B205" i="1"/>
  <c r="A205" i="1"/>
  <c r="J204" i="1"/>
  <c r="I204" i="1"/>
  <c r="H204" i="1"/>
  <c r="G204" i="1"/>
  <c r="F204" i="1"/>
  <c r="E204" i="1"/>
  <c r="D204" i="1"/>
  <c r="C204" i="1"/>
  <c r="B204" i="1"/>
  <c r="A204" i="1"/>
  <c r="J203" i="1"/>
  <c r="I203" i="1"/>
  <c r="H203" i="1"/>
  <c r="G203" i="1"/>
  <c r="F203" i="1"/>
  <c r="E203" i="1"/>
  <c r="D203" i="1"/>
  <c r="C203" i="1"/>
  <c r="B203" i="1"/>
  <c r="A203" i="1"/>
  <c r="J202" i="1"/>
  <c r="I202" i="1"/>
  <c r="H202" i="1"/>
  <c r="G202" i="1"/>
  <c r="F202" i="1"/>
  <c r="E202" i="1"/>
  <c r="D202" i="1"/>
  <c r="C202" i="1"/>
  <c r="B202" i="1"/>
  <c r="A202" i="1"/>
  <c r="J201" i="1"/>
  <c r="I201" i="1"/>
  <c r="H201" i="1"/>
  <c r="G201" i="1"/>
  <c r="F201" i="1"/>
  <c r="E201" i="1"/>
  <c r="D201" i="1"/>
  <c r="C201" i="1"/>
  <c r="B201" i="1"/>
  <c r="A201" i="1"/>
  <c r="J200" i="1"/>
  <c r="I200" i="1"/>
  <c r="H200" i="1"/>
  <c r="G200" i="1"/>
  <c r="F200" i="1"/>
  <c r="E200" i="1"/>
  <c r="D200" i="1"/>
  <c r="C200" i="1"/>
  <c r="B200" i="1"/>
  <c r="A200" i="1"/>
  <c r="J199" i="1"/>
  <c r="I199" i="1"/>
  <c r="H199" i="1"/>
  <c r="G199" i="1"/>
  <c r="F199" i="1"/>
  <c r="E199" i="1"/>
  <c r="D199" i="1"/>
  <c r="C199" i="1"/>
  <c r="B199" i="1"/>
  <c r="A199" i="1"/>
  <c r="J198" i="1"/>
  <c r="I198" i="1"/>
  <c r="H198" i="1"/>
  <c r="G198" i="1"/>
  <c r="F198" i="1"/>
  <c r="E198" i="1"/>
  <c r="D198" i="1"/>
  <c r="C198" i="1"/>
  <c r="B198" i="1"/>
  <c r="A198" i="1"/>
  <c r="J197" i="1"/>
  <c r="I197" i="1"/>
  <c r="H197" i="1"/>
  <c r="G197" i="1"/>
  <c r="F197" i="1"/>
  <c r="E197" i="1"/>
  <c r="D197" i="1"/>
  <c r="C197" i="1"/>
  <c r="B197" i="1"/>
  <c r="A197" i="1"/>
  <c r="J196" i="1"/>
  <c r="I196" i="1"/>
  <c r="H196" i="1"/>
  <c r="G196" i="1"/>
  <c r="F196" i="1"/>
  <c r="E196" i="1"/>
  <c r="D196" i="1"/>
  <c r="C196" i="1"/>
  <c r="B196" i="1"/>
  <c r="A196" i="1"/>
  <c r="J195" i="1"/>
  <c r="I195" i="1"/>
  <c r="H195" i="1"/>
  <c r="G195" i="1"/>
  <c r="F195" i="1"/>
  <c r="E195" i="1"/>
  <c r="D195" i="1"/>
  <c r="C195" i="1"/>
  <c r="B195" i="1"/>
  <c r="A195" i="1"/>
  <c r="J194" i="1"/>
  <c r="I194" i="1"/>
  <c r="H194" i="1"/>
  <c r="G194" i="1"/>
  <c r="F194" i="1"/>
  <c r="E194" i="1"/>
  <c r="D194" i="1"/>
  <c r="C194" i="1"/>
  <c r="B194" i="1"/>
  <c r="A194" i="1"/>
  <c r="J193" i="1"/>
  <c r="I193" i="1"/>
  <c r="H193" i="1"/>
  <c r="G193" i="1"/>
  <c r="F193" i="1"/>
  <c r="E193" i="1"/>
  <c r="D193" i="1"/>
  <c r="C193" i="1"/>
  <c r="B193" i="1"/>
  <c r="A193" i="1"/>
  <c r="J192" i="1"/>
  <c r="I192" i="1"/>
  <c r="H192" i="1"/>
  <c r="G192" i="1"/>
  <c r="F192" i="1"/>
  <c r="E192" i="1"/>
  <c r="D192" i="1"/>
  <c r="C192" i="1"/>
  <c r="B192" i="1"/>
  <c r="A192" i="1"/>
  <c r="J191" i="1"/>
  <c r="I191" i="1"/>
  <c r="H191" i="1"/>
  <c r="G191" i="1"/>
  <c r="F191" i="1"/>
  <c r="E191" i="1"/>
  <c r="D191" i="1"/>
  <c r="C191" i="1"/>
  <c r="B191" i="1"/>
  <c r="A191" i="1"/>
  <c r="J190" i="1"/>
  <c r="I190" i="1"/>
  <c r="H190" i="1"/>
  <c r="G190" i="1"/>
  <c r="F190" i="1"/>
  <c r="E190" i="1"/>
  <c r="D190" i="1"/>
  <c r="C190" i="1"/>
  <c r="B190" i="1"/>
  <c r="A190" i="1"/>
  <c r="J189" i="1"/>
  <c r="I189" i="1"/>
  <c r="H189" i="1"/>
  <c r="G189" i="1"/>
  <c r="F189" i="1"/>
  <c r="E189" i="1"/>
  <c r="D189" i="1"/>
  <c r="C189" i="1"/>
  <c r="B189" i="1"/>
  <c r="A189" i="1"/>
  <c r="J188" i="1"/>
  <c r="I188" i="1"/>
  <c r="H188" i="1"/>
  <c r="G188" i="1"/>
  <c r="F188" i="1"/>
  <c r="E188" i="1"/>
  <c r="D188" i="1"/>
  <c r="C188" i="1"/>
  <c r="B188" i="1"/>
  <c r="A188" i="1"/>
  <c r="J187" i="1"/>
  <c r="I187" i="1"/>
  <c r="H187" i="1"/>
  <c r="G187" i="1"/>
  <c r="F187" i="1"/>
  <c r="E187" i="1"/>
  <c r="D187" i="1"/>
  <c r="C187" i="1"/>
  <c r="B187" i="1"/>
  <c r="A187" i="1"/>
  <c r="J186" i="1"/>
  <c r="I186" i="1"/>
  <c r="H186" i="1"/>
  <c r="G186" i="1"/>
  <c r="F186" i="1"/>
  <c r="E186" i="1"/>
  <c r="D186" i="1"/>
  <c r="C186" i="1"/>
  <c r="B186" i="1"/>
  <c r="A186" i="1"/>
  <c r="J185" i="1"/>
  <c r="I185" i="1"/>
  <c r="H185" i="1"/>
  <c r="G185" i="1"/>
  <c r="F185" i="1"/>
  <c r="E185" i="1"/>
  <c r="D185" i="1"/>
  <c r="C185" i="1"/>
  <c r="B185" i="1"/>
  <c r="A185" i="1"/>
  <c r="J184" i="1"/>
  <c r="I184" i="1"/>
  <c r="H184" i="1"/>
  <c r="G184" i="1"/>
  <c r="F184" i="1"/>
  <c r="E184" i="1"/>
  <c r="D184" i="1"/>
  <c r="C184" i="1"/>
  <c r="B184" i="1"/>
  <c r="A184" i="1"/>
  <c r="J183" i="1"/>
  <c r="I183" i="1"/>
  <c r="H183" i="1"/>
  <c r="G183" i="1"/>
  <c r="F183" i="1"/>
  <c r="E183" i="1"/>
  <c r="D183" i="1"/>
  <c r="C183" i="1"/>
  <c r="B183" i="1"/>
  <c r="A183" i="1"/>
  <c r="J182" i="1"/>
  <c r="I182" i="1"/>
  <c r="H182" i="1"/>
  <c r="G182" i="1"/>
  <c r="F182" i="1"/>
  <c r="E182" i="1"/>
  <c r="D182" i="1"/>
  <c r="C182" i="1"/>
  <c r="B182" i="1"/>
  <c r="A182" i="1"/>
  <c r="J181" i="1"/>
  <c r="I181" i="1"/>
  <c r="H181" i="1"/>
  <c r="G181" i="1"/>
  <c r="F181" i="1"/>
  <c r="E181" i="1"/>
  <c r="D181" i="1"/>
  <c r="C181" i="1"/>
  <c r="B181" i="1"/>
  <c r="A181" i="1"/>
  <c r="J180" i="1"/>
  <c r="I180" i="1"/>
  <c r="H180" i="1"/>
  <c r="G180" i="1"/>
  <c r="F180" i="1"/>
  <c r="E180" i="1"/>
  <c r="D180" i="1"/>
  <c r="C180" i="1"/>
  <c r="B180" i="1"/>
  <c r="A180" i="1"/>
  <c r="J179" i="1"/>
  <c r="I179" i="1"/>
  <c r="H179" i="1"/>
  <c r="G179" i="1"/>
  <c r="F179" i="1"/>
  <c r="E179" i="1"/>
  <c r="D179" i="1"/>
  <c r="C179" i="1"/>
  <c r="B179" i="1"/>
  <c r="A179" i="1"/>
  <c r="J178" i="1"/>
  <c r="I178" i="1"/>
  <c r="H178" i="1"/>
  <c r="G178" i="1"/>
  <c r="F178" i="1"/>
  <c r="E178" i="1"/>
  <c r="D178" i="1"/>
  <c r="C178" i="1"/>
  <c r="B178" i="1"/>
  <c r="A178" i="1"/>
  <c r="J177" i="1"/>
  <c r="I177" i="1"/>
  <c r="H177" i="1"/>
  <c r="G177" i="1"/>
  <c r="F177" i="1"/>
  <c r="E177" i="1"/>
  <c r="D177" i="1"/>
  <c r="C177" i="1"/>
  <c r="B177" i="1"/>
  <c r="A177" i="1"/>
  <c r="J176" i="1"/>
  <c r="I176" i="1"/>
  <c r="H176" i="1"/>
  <c r="G176" i="1"/>
  <c r="F176" i="1"/>
  <c r="E176" i="1"/>
  <c r="D176" i="1"/>
  <c r="C176" i="1"/>
  <c r="B176" i="1"/>
  <c r="A176" i="1"/>
  <c r="J175" i="1"/>
  <c r="I175" i="1"/>
  <c r="H175" i="1"/>
  <c r="G175" i="1"/>
  <c r="F175" i="1"/>
  <c r="E175" i="1"/>
  <c r="D175" i="1"/>
  <c r="C175" i="1"/>
  <c r="B175" i="1"/>
  <c r="A175" i="1"/>
  <c r="J174" i="1"/>
  <c r="I174" i="1"/>
  <c r="H174" i="1"/>
  <c r="G174" i="1"/>
  <c r="F174" i="1"/>
  <c r="E174" i="1"/>
  <c r="D174" i="1"/>
  <c r="C174" i="1"/>
  <c r="B174" i="1"/>
  <c r="A174" i="1"/>
  <c r="J173" i="1"/>
  <c r="I173" i="1"/>
  <c r="H173" i="1"/>
  <c r="G173" i="1"/>
  <c r="F173" i="1"/>
  <c r="E173" i="1"/>
  <c r="D173" i="1"/>
  <c r="C173" i="1"/>
  <c r="B173" i="1"/>
  <c r="A173" i="1"/>
  <c r="J172" i="1"/>
  <c r="I172" i="1"/>
  <c r="H172" i="1"/>
  <c r="G172" i="1"/>
  <c r="F172" i="1"/>
  <c r="E172" i="1"/>
  <c r="D172" i="1"/>
  <c r="C172" i="1"/>
  <c r="B172" i="1"/>
  <c r="A172" i="1"/>
  <c r="J171" i="1"/>
  <c r="I171" i="1"/>
  <c r="H171" i="1"/>
  <c r="G171" i="1"/>
  <c r="F171" i="1"/>
  <c r="E171" i="1"/>
  <c r="D171" i="1"/>
  <c r="C171" i="1"/>
  <c r="B171" i="1"/>
  <c r="A171" i="1"/>
  <c r="J170" i="1"/>
  <c r="I170" i="1"/>
  <c r="H170" i="1"/>
  <c r="G170" i="1"/>
  <c r="F170" i="1"/>
  <c r="E170" i="1"/>
  <c r="D170" i="1"/>
  <c r="C170" i="1"/>
  <c r="B170" i="1"/>
  <c r="A170" i="1"/>
  <c r="J169" i="1"/>
  <c r="I169" i="1"/>
  <c r="H169" i="1"/>
  <c r="G169" i="1"/>
  <c r="F169" i="1"/>
  <c r="E169" i="1"/>
  <c r="D169" i="1"/>
  <c r="C169" i="1"/>
  <c r="B169" i="1"/>
  <c r="A169" i="1"/>
  <c r="J168" i="1"/>
  <c r="I168" i="1"/>
  <c r="H168" i="1"/>
  <c r="G168" i="1"/>
  <c r="F168" i="1"/>
  <c r="E168" i="1"/>
  <c r="D168" i="1"/>
  <c r="C168" i="1"/>
  <c r="B168" i="1"/>
  <c r="A168" i="1"/>
  <c r="J167" i="1"/>
  <c r="I167" i="1"/>
  <c r="H167" i="1"/>
  <c r="G167" i="1"/>
  <c r="F167" i="1"/>
  <c r="E167" i="1"/>
  <c r="D167" i="1"/>
  <c r="C167" i="1"/>
  <c r="B167" i="1"/>
  <c r="A167" i="1"/>
  <c r="J166" i="1"/>
  <c r="I166" i="1"/>
  <c r="H166" i="1"/>
  <c r="G166" i="1"/>
  <c r="F166" i="1"/>
  <c r="E166" i="1"/>
  <c r="D166" i="1"/>
  <c r="C166" i="1"/>
  <c r="B166" i="1"/>
  <c r="A166" i="1"/>
  <c r="J165" i="1"/>
  <c r="I165" i="1"/>
  <c r="H165" i="1"/>
  <c r="G165" i="1"/>
  <c r="F165" i="1"/>
  <c r="E165" i="1"/>
  <c r="D165" i="1"/>
  <c r="C165" i="1"/>
  <c r="B165" i="1"/>
  <c r="A165" i="1"/>
  <c r="J164" i="1"/>
  <c r="I164" i="1"/>
  <c r="H164" i="1"/>
  <c r="G164" i="1"/>
  <c r="F164" i="1"/>
  <c r="E164" i="1"/>
  <c r="D164" i="1"/>
  <c r="C164" i="1"/>
  <c r="B164" i="1"/>
  <c r="A164" i="1"/>
  <c r="J163" i="1"/>
  <c r="I163" i="1"/>
  <c r="H163" i="1"/>
  <c r="G163" i="1"/>
  <c r="F163" i="1"/>
  <c r="E163" i="1"/>
  <c r="D163" i="1"/>
  <c r="C163" i="1"/>
  <c r="B163" i="1"/>
  <c r="A163" i="1"/>
  <c r="J162" i="1"/>
  <c r="I162" i="1"/>
  <c r="H162" i="1"/>
  <c r="G162" i="1"/>
  <c r="F162" i="1"/>
  <c r="E162" i="1"/>
  <c r="D162" i="1"/>
  <c r="C162" i="1"/>
  <c r="B162" i="1"/>
  <c r="A162" i="1"/>
  <c r="J161" i="1"/>
  <c r="I161" i="1"/>
  <c r="H161" i="1"/>
  <c r="G161" i="1"/>
  <c r="F161" i="1"/>
  <c r="E161" i="1"/>
  <c r="D161" i="1"/>
  <c r="C161" i="1"/>
  <c r="B161" i="1"/>
  <c r="A161" i="1"/>
  <c r="J160" i="1"/>
  <c r="I160" i="1"/>
  <c r="H160" i="1"/>
  <c r="G160" i="1"/>
  <c r="F160" i="1"/>
  <c r="E160" i="1"/>
  <c r="D160" i="1"/>
  <c r="C160" i="1"/>
  <c r="B160" i="1"/>
  <c r="A160" i="1"/>
  <c r="J159" i="1"/>
  <c r="I159" i="1"/>
  <c r="H159" i="1"/>
  <c r="G159" i="1"/>
  <c r="F159" i="1"/>
  <c r="E159" i="1"/>
  <c r="D159" i="1"/>
  <c r="C159" i="1"/>
  <c r="B159" i="1"/>
  <c r="A159" i="1"/>
  <c r="J158" i="1"/>
  <c r="I158" i="1"/>
  <c r="H158" i="1"/>
  <c r="G158" i="1"/>
  <c r="F158" i="1"/>
  <c r="E158" i="1"/>
  <c r="D158" i="1"/>
  <c r="C158" i="1"/>
  <c r="B158" i="1"/>
  <c r="A158" i="1"/>
  <c r="J157" i="1"/>
  <c r="I157" i="1"/>
  <c r="H157" i="1"/>
  <c r="G157" i="1"/>
  <c r="F157" i="1"/>
  <c r="E157" i="1"/>
  <c r="D157" i="1"/>
  <c r="C157" i="1"/>
  <c r="B157" i="1"/>
  <c r="A157" i="1"/>
  <c r="J156" i="1"/>
  <c r="I156" i="1"/>
  <c r="H156" i="1"/>
  <c r="G156" i="1"/>
  <c r="F156" i="1"/>
  <c r="E156" i="1"/>
  <c r="D156" i="1"/>
  <c r="C156" i="1"/>
  <c r="B156" i="1"/>
  <c r="A156" i="1"/>
  <c r="J155" i="1"/>
  <c r="I155" i="1"/>
  <c r="H155" i="1"/>
  <c r="G155" i="1"/>
  <c r="F155" i="1"/>
  <c r="E155" i="1"/>
  <c r="D155" i="1"/>
  <c r="C155" i="1"/>
  <c r="B155" i="1"/>
  <c r="A155" i="1"/>
  <c r="J154" i="1"/>
  <c r="I154" i="1"/>
  <c r="H154" i="1"/>
  <c r="G154" i="1"/>
  <c r="F154" i="1"/>
  <c r="E154" i="1"/>
  <c r="D154" i="1"/>
  <c r="C154" i="1"/>
  <c r="B154" i="1"/>
  <c r="A154" i="1"/>
  <c r="J153" i="1"/>
  <c r="I153" i="1"/>
  <c r="H153" i="1"/>
  <c r="G153" i="1"/>
  <c r="F153" i="1"/>
  <c r="E153" i="1"/>
  <c r="D153" i="1"/>
  <c r="C153" i="1"/>
  <c r="B153" i="1"/>
  <c r="A153" i="1"/>
  <c r="J152" i="1"/>
  <c r="I152" i="1"/>
  <c r="H152" i="1"/>
  <c r="G152" i="1"/>
  <c r="F152" i="1"/>
  <c r="E152" i="1"/>
  <c r="D152" i="1"/>
  <c r="C152" i="1"/>
  <c r="B152" i="1"/>
  <c r="A152" i="1"/>
  <c r="J151" i="1"/>
  <c r="I151" i="1"/>
  <c r="H151" i="1"/>
  <c r="G151" i="1"/>
  <c r="F151" i="1"/>
  <c r="E151" i="1"/>
  <c r="D151" i="1"/>
  <c r="C151" i="1"/>
  <c r="B151" i="1"/>
  <c r="A151" i="1"/>
  <c r="J150" i="1"/>
  <c r="I150" i="1"/>
  <c r="H150" i="1"/>
  <c r="G150" i="1"/>
  <c r="F150" i="1"/>
  <c r="E150" i="1"/>
  <c r="D150" i="1"/>
  <c r="C150" i="1"/>
  <c r="B150" i="1"/>
  <c r="A150" i="1"/>
  <c r="J149" i="1"/>
  <c r="I149" i="1"/>
  <c r="H149" i="1"/>
  <c r="G149" i="1"/>
  <c r="F149" i="1"/>
  <c r="E149" i="1"/>
  <c r="D149" i="1"/>
  <c r="C149" i="1"/>
  <c r="B149" i="1"/>
  <c r="A149" i="1"/>
  <c r="J148" i="1"/>
  <c r="I148" i="1"/>
  <c r="H148" i="1"/>
  <c r="G148" i="1"/>
  <c r="F148" i="1"/>
  <c r="E148" i="1"/>
  <c r="D148" i="1"/>
  <c r="C148" i="1"/>
  <c r="B148" i="1"/>
  <c r="A148" i="1"/>
  <c r="J147" i="1"/>
  <c r="I147" i="1"/>
  <c r="H147" i="1"/>
  <c r="G147" i="1"/>
  <c r="F147" i="1"/>
  <c r="E147" i="1"/>
  <c r="D147" i="1"/>
  <c r="C147" i="1"/>
  <c r="B147" i="1"/>
  <c r="A147" i="1"/>
  <c r="J146" i="1"/>
  <c r="I146" i="1"/>
  <c r="H146" i="1"/>
  <c r="G146" i="1"/>
  <c r="F146" i="1"/>
  <c r="E146" i="1"/>
  <c r="D146" i="1"/>
  <c r="C146" i="1"/>
  <c r="B146" i="1"/>
  <c r="A146" i="1"/>
  <c r="J145" i="1"/>
  <c r="I145" i="1"/>
  <c r="H145" i="1"/>
  <c r="G145" i="1"/>
  <c r="F145" i="1"/>
  <c r="E145" i="1"/>
  <c r="D145" i="1"/>
  <c r="C145" i="1"/>
  <c r="B145" i="1"/>
  <c r="A145" i="1"/>
  <c r="J144" i="1"/>
  <c r="I144" i="1"/>
  <c r="H144" i="1"/>
  <c r="G144" i="1"/>
  <c r="F144" i="1"/>
  <c r="E144" i="1"/>
  <c r="D144" i="1"/>
  <c r="C144" i="1"/>
  <c r="B144" i="1"/>
  <c r="A144" i="1"/>
  <c r="J143" i="1"/>
  <c r="I143" i="1"/>
  <c r="H143" i="1"/>
  <c r="G143" i="1"/>
  <c r="F143" i="1"/>
  <c r="E143" i="1"/>
  <c r="D143" i="1"/>
  <c r="C143" i="1"/>
  <c r="B143" i="1"/>
  <c r="A143" i="1"/>
  <c r="J142" i="1"/>
  <c r="I142" i="1"/>
  <c r="H142" i="1"/>
  <c r="G142" i="1"/>
  <c r="F142" i="1"/>
  <c r="E142" i="1"/>
  <c r="D142" i="1"/>
  <c r="C142" i="1"/>
  <c r="B142" i="1"/>
  <c r="A142" i="1"/>
  <c r="J141" i="1"/>
  <c r="I141" i="1"/>
  <c r="H141" i="1"/>
  <c r="G141" i="1"/>
  <c r="F141" i="1"/>
  <c r="E141" i="1"/>
  <c r="D141" i="1"/>
  <c r="C141" i="1"/>
  <c r="B141" i="1"/>
  <c r="A141" i="1"/>
  <c r="J140" i="1"/>
  <c r="I140" i="1"/>
  <c r="H140" i="1"/>
  <c r="G140" i="1"/>
  <c r="F140" i="1"/>
  <c r="E140" i="1"/>
  <c r="D140" i="1"/>
  <c r="C140" i="1"/>
  <c r="B140" i="1"/>
  <c r="A140" i="1"/>
  <c r="J139" i="1"/>
  <c r="I139" i="1"/>
  <c r="H139" i="1"/>
  <c r="G139" i="1"/>
  <c r="F139" i="1"/>
  <c r="E139" i="1"/>
  <c r="D139" i="1"/>
  <c r="C139" i="1"/>
  <c r="B139" i="1"/>
  <c r="A139" i="1"/>
  <c r="J138" i="1"/>
  <c r="I138" i="1"/>
  <c r="H138" i="1"/>
  <c r="G138" i="1"/>
  <c r="F138" i="1"/>
  <c r="E138" i="1"/>
  <c r="D138" i="1"/>
  <c r="C138" i="1"/>
  <c r="B138" i="1"/>
  <c r="A138" i="1"/>
  <c r="J137" i="1"/>
  <c r="I137" i="1"/>
  <c r="H137" i="1"/>
  <c r="G137" i="1"/>
  <c r="F137" i="1"/>
  <c r="E137" i="1"/>
  <c r="D137" i="1"/>
  <c r="C137" i="1"/>
  <c r="B137" i="1"/>
  <c r="A137" i="1"/>
  <c r="J136" i="1"/>
  <c r="I136" i="1"/>
  <c r="H136" i="1"/>
  <c r="G136" i="1"/>
  <c r="F136" i="1"/>
  <c r="E136" i="1"/>
  <c r="D136" i="1"/>
  <c r="C136" i="1"/>
  <c r="B136" i="1"/>
  <c r="A136" i="1"/>
  <c r="J135" i="1"/>
  <c r="I135" i="1"/>
  <c r="H135" i="1"/>
  <c r="G135" i="1"/>
  <c r="F135" i="1"/>
  <c r="E135" i="1"/>
  <c r="D135" i="1"/>
  <c r="C135" i="1"/>
  <c r="B135" i="1"/>
  <c r="A135" i="1"/>
  <c r="J134" i="1"/>
  <c r="I134" i="1"/>
  <c r="H134" i="1"/>
  <c r="G134" i="1"/>
  <c r="F134" i="1"/>
  <c r="E134" i="1"/>
  <c r="D134" i="1"/>
  <c r="C134" i="1"/>
  <c r="B134" i="1"/>
  <c r="A134" i="1"/>
  <c r="J133" i="1"/>
  <c r="I133" i="1"/>
  <c r="H133" i="1"/>
  <c r="G133" i="1"/>
  <c r="F133" i="1"/>
  <c r="E133" i="1"/>
  <c r="D133" i="1"/>
  <c r="C133" i="1"/>
  <c r="B133" i="1"/>
  <c r="A133" i="1"/>
  <c r="J132" i="1"/>
  <c r="I132" i="1"/>
  <c r="H132" i="1"/>
  <c r="G132" i="1"/>
  <c r="F132" i="1"/>
  <c r="E132" i="1"/>
  <c r="D132" i="1"/>
  <c r="C132" i="1"/>
  <c r="B132" i="1"/>
  <c r="A132" i="1"/>
  <c r="J131" i="1"/>
  <c r="I131" i="1"/>
  <c r="H131" i="1"/>
  <c r="G131" i="1"/>
  <c r="F131" i="1"/>
  <c r="E131" i="1"/>
  <c r="D131" i="1"/>
  <c r="C131" i="1"/>
  <c r="B131" i="1"/>
  <c r="A131" i="1"/>
  <c r="J130" i="1"/>
  <c r="I130" i="1"/>
  <c r="H130" i="1"/>
  <c r="G130" i="1"/>
  <c r="F130" i="1"/>
  <c r="E130" i="1"/>
  <c r="D130" i="1"/>
  <c r="C130" i="1"/>
  <c r="B130" i="1"/>
  <c r="A130" i="1"/>
  <c r="J129" i="1"/>
  <c r="I129" i="1"/>
  <c r="H129" i="1"/>
  <c r="G129" i="1"/>
  <c r="F129" i="1"/>
  <c r="E129" i="1"/>
  <c r="D129" i="1"/>
  <c r="C129" i="1"/>
  <c r="B129" i="1"/>
  <c r="A129" i="1"/>
  <c r="J128" i="1"/>
  <c r="I128" i="1"/>
  <c r="H128" i="1"/>
  <c r="G128" i="1"/>
  <c r="F128" i="1"/>
  <c r="E128" i="1"/>
  <c r="D128" i="1"/>
  <c r="C128" i="1"/>
  <c r="B128" i="1"/>
  <c r="A128" i="1"/>
  <c r="J127" i="1"/>
  <c r="I127" i="1"/>
  <c r="H127" i="1"/>
  <c r="G127" i="1"/>
  <c r="F127" i="1"/>
  <c r="E127" i="1"/>
  <c r="D127" i="1"/>
  <c r="C127" i="1"/>
  <c r="B127" i="1"/>
  <c r="A127" i="1"/>
  <c r="J126" i="1"/>
  <c r="I126" i="1"/>
  <c r="H126" i="1"/>
  <c r="G126" i="1"/>
  <c r="F126" i="1"/>
  <c r="E126" i="1"/>
  <c r="D126" i="1"/>
  <c r="C126" i="1"/>
  <c r="B126" i="1"/>
  <c r="A126" i="1"/>
  <c r="J125" i="1"/>
  <c r="I125" i="1"/>
  <c r="H125" i="1"/>
  <c r="G125" i="1"/>
  <c r="F125" i="1"/>
  <c r="E125" i="1"/>
  <c r="D125" i="1"/>
  <c r="C125" i="1"/>
  <c r="B125" i="1"/>
  <c r="A125" i="1"/>
  <c r="J124" i="1"/>
  <c r="I124" i="1"/>
  <c r="H124" i="1"/>
  <c r="G124" i="1"/>
  <c r="F124" i="1"/>
  <c r="E124" i="1"/>
  <c r="D124" i="1"/>
  <c r="C124" i="1"/>
  <c r="B124" i="1"/>
  <c r="A124" i="1"/>
  <c r="J123" i="1"/>
  <c r="I123" i="1"/>
  <c r="H123" i="1"/>
  <c r="G123" i="1"/>
  <c r="F123" i="1"/>
  <c r="E123" i="1"/>
  <c r="D123" i="1"/>
  <c r="C123" i="1"/>
  <c r="B123" i="1"/>
  <c r="A123" i="1"/>
  <c r="J122" i="1"/>
  <c r="I122" i="1"/>
  <c r="H122" i="1"/>
  <c r="G122" i="1"/>
  <c r="F122" i="1"/>
  <c r="E122" i="1"/>
  <c r="D122" i="1"/>
  <c r="C122" i="1"/>
  <c r="B122" i="1"/>
  <c r="A122" i="1"/>
  <c r="J121" i="1"/>
  <c r="I121" i="1"/>
  <c r="H121" i="1"/>
  <c r="G121" i="1"/>
  <c r="F121" i="1"/>
  <c r="E121" i="1"/>
  <c r="D121" i="1"/>
  <c r="C121" i="1"/>
  <c r="B121" i="1"/>
  <c r="A121" i="1"/>
  <c r="J120" i="1"/>
  <c r="I120" i="1"/>
  <c r="H120" i="1"/>
  <c r="G120" i="1"/>
  <c r="F120" i="1"/>
  <c r="E120" i="1"/>
  <c r="D120" i="1"/>
  <c r="C120" i="1"/>
  <c r="B120" i="1"/>
  <c r="A120" i="1"/>
  <c r="J119" i="1"/>
  <c r="I119" i="1"/>
  <c r="H119" i="1"/>
  <c r="G119" i="1"/>
  <c r="F119" i="1"/>
  <c r="E119" i="1"/>
  <c r="D119" i="1"/>
  <c r="C119" i="1"/>
  <c r="B119" i="1"/>
  <c r="A119" i="1"/>
  <c r="J118" i="1"/>
  <c r="I118" i="1"/>
  <c r="H118" i="1"/>
  <c r="G118" i="1"/>
  <c r="F118" i="1"/>
  <c r="E118" i="1"/>
  <c r="D118" i="1"/>
  <c r="C118" i="1"/>
  <c r="B118" i="1"/>
  <c r="A118" i="1"/>
  <c r="J117" i="1"/>
  <c r="I117" i="1"/>
  <c r="H117" i="1"/>
  <c r="G117" i="1"/>
  <c r="F117" i="1"/>
  <c r="E117" i="1"/>
  <c r="D117" i="1"/>
  <c r="C117" i="1"/>
  <c r="B117" i="1"/>
  <c r="A117" i="1"/>
  <c r="J116" i="1"/>
  <c r="I116" i="1"/>
  <c r="H116" i="1"/>
  <c r="G116" i="1"/>
  <c r="F116" i="1"/>
  <c r="E116" i="1"/>
  <c r="D116" i="1"/>
  <c r="C116" i="1"/>
  <c r="B116" i="1"/>
  <c r="A116" i="1"/>
  <c r="J115" i="1"/>
  <c r="I115" i="1"/>
  <c r="H115" i="1"/>
  <c r="G115" i="1"/>
  <c r="F115" i="1"/>
  <c r="E115" i="1"/>
  <c r="D115" i="1"/>
  <c r="C115" i="1"/>
  <c r="B115" i="1"/>
  <c r="A115" i="1"/>
  <c r="J114" i="1"/>
  <c r="I114" i="1"/>
  <c r="H114" i="1"/>
  <c r="G114" i="1"/>
  <c r="F114" i="1"/>
  <c r="E114" i="1"/>
  <c r="D114" i="1"/>
  <c r="C114" i="1"/>
  <c r="B114" i="1"/>
  <c r="A114" i="1"/>
  <c r="J113" i="1"/>
  <c r="I113" i="1"/>
  <c r="H113" i="1"/>
  <c r="G113" i="1"/>
  <c r="F113" i="1"/>
  <c r="E113" i="1"/>
  <c r="D113" i="1"/>
  <c r="C113" i="1"/>
  <c r="B113" i="1"/>
  <c r="A113" i="1"/>
  <c r="J112" i="1"/>
  <c r="I112" i="1"/>
  <c r="H112" i="1"/>
  <c r="G112" i="1"/>
  <c r="F112" i="1"/>
  <c r="E112" i="1"/>
  <c r="D112" i="1"/>
  <c r="C112" i="1"/>
  <c r="B112" i="1"/>
  <c r="A112" i="1"/>
  <c r="J111" i="1"/>
  <c r="I111" i="1"/>
  <c r="H111" i="1"/>
  <c r="G111" i="1"/>
  <c r="F111" i="1"/>
  <c r="E111" i="1"/>
  <c r="D111" i="1"/>
  <c r="C111" i="1"/>
  <c r="B111" i="1"/>
  <c r="A111" i="1"/>
  <c r="J110" i="1"/>
  <c r="I110" i="1"/>
  <c r="H110" i="1"/>
  <c r="G110" i="1"/>
  <c r="F110" i="1"/>
  <c r="E110" i="1"/>
  <c r="D110" i="1"/>
  <c r="C110" i="1"/>
  <c r="B110" i="1"/>
  <c r="A110" i="1"/>
  <c r="J109" i="1"/>
  <c r="I109" i="1"/>
  <c r="H109" i="1"/>
  <c r="G109" i="1"/>
  <c r="F109" i="1"/>
  <c r="E109" i="1"/>
  <c r="D109" i="1"/>
  <c r="C109" i="1"/>
  <c r="B109" i="1"/>
  <c r="A109" i="1"/>
  <c r="J108" i="1"/>
  <c r="I108" i="1"/>
  <c r="H108" i="1"/>
  <c r="G108" i="1"/>
  <c r="F108" i="1"/>
  <c r="E108" i="1"/>
  <c r="D108" i="1"/>
  <c r="C108" i="1"/>
  <c r="B108" i="1"/>
  <c r="A108" i="1"/>
  <c r="J107" i="1"/>
  <c r="I107" i="1"/>
  <c r="H107" i="1"/>
  <c r="G107" i="1"/>
  <c r="F107" i="1"/>
  <c r="E107" i="1"/>
  <c r="D107" i="1"/>
  <c r="C107" i="1"/>
  <c r="B107" i="1"/>
  <c r="A107" i="1"/>
  <c r="J106" i="1"/>
  <c r="I106" i="1"/>
  <c r="H106" i="1"/>
  <c r="G106" i="1"/>
  <c r="F106" i="1"/>
  <c r="E106" i="1"/>
  <c r="D106" i="1"/>
  <c r="C106" i="1"/>
  <c r="B106" i="1"/>
  <c r="A106" i="1"/>
  <c r="J105" i="1"/>
  <c r="I105" i="1"/>
  <c r="H105" i="1"/>
  <c r="G105" i="1"/>
  <c r="F105" i="1"/>
  <c r="E105" i="1"/>
  <c r="D105" i="1"/>
  <c r="C105" i="1"/>
  <c r="B105" i="1"/>
  <c r="A105" i="1"/>
  <c r="J104" i="1"/>
  <c r="I104" i="1"/>
  <c r="H104" i="1"/>
  <c r="G104" i="1"/>
  <c r="F104" i="1"/>
  <c r="E104" i="1"/>
  <c r="D104" i="1"/>
  <c r="C104" i="1"/>
  <c r="B104" i="1"/>
  <c r="A104" i="1"/>
  <c r="J103" i="1"/>
  <c r="I103" i="1"/>
  <c r="H103" i="1"/>
  <c r="G103" i="1"/>
  <c r="F103" i="1"/>
  <c r="E103" i="1"/>
  <c r="D103" i="1"/>
  <c r="C103" i="1"/>
  <c r="B103" i="1"/>
  <c r="A103" i="1"/>
  <c r="J102" i="1"/>
  <c r="I102" i="1"/>
  <c r="H102" i="1"/>
  <c r="G102" i="1"/>
  <c r="F102" i="1"/>
  <c r="E102" i="1"/>
  <c r="D102" i="1"/>
  <c r="C102" i="1"/>
  <c r="B102" i="1"/>
  <c r="A102" i="1"/>
  <c r="J101" i="1"/>
  <c r="I101" i="1"/>
  <c r="H101" i="1"/>
  <c r="G101" i="1"/>
  <c r="F101" i="1"/>
  <c r="E101" i="1"/>
  <c r="D101" i="1"/>
  <c r="C101" i="1"/>
  <c r="B101" i="1"/>
  <c r="A101" i="1"/>
  <c r="J100" i="1"/>
  <c r="I100" i="1"/>
  <c r="H100" i="1"/>
  <c r="G100" i="1"/>
  <c r="F100" i="1"/>
  <c r="E100" i="1"/>
  <c r="D100" i="1"/>
  <c r="C100" i="1"/>
  <c r="B100" i="1"/>
  <c r="A100" i="1"/>
  <c r="J99" i="1"/>
  <c r="I99" i="1"/>
  <c r="H99" i="1"/>
  <c r="G99" i="1"/>
  <c r="F99" i="1"/>
  <c r="E99" i="1"/>
  <c r="D99" i="1"/>
  <c r="C99" i="1"/>
  <c r="B99" i="1"/>
  <c r="A99" i="1"/>
  <c r="J98" i="1"/>
  <c r="I98" i="1"/>
  <c r="H98" i="1"/>
  <c r="G98" i="1"/>
  <c r="F98" i="1"/>
  <c r="E98" i="1"/>
  <c r="D98" i="1"/>
  <c r="C98" i="1"/>
  <c r="B98" i="1"/>
  <c r="A98" i="1"/>
  <c r="J97" i="1"/>
  <c r="I97" i="1"/>
  <c r="H97" i="1"/>
  <c r="G97" i="1"/>
  <c r="F97" i="1"/>
  <c r="E97" i="1"/>
  <c r="D97" i="1"/>
  <c r="C97" i="1"/>
  <c r="B97" i="1"/>
  <c r="A97" i="1"/>
  <c r="J96" i="1"/>
  <c r="I96" i="1"/>
  <c r="H96" i="1"/>
  <c r="G96" i="1"/>
  <c r="F96" i="1"/>
  <c r="E96" i="1"/>
  <c r="D96" i="1"/>
  <c r="C96" i="1"/>
  <c r="B96" i="1"/>
  <c r="A96" i="1"/>
  <c r="J95" i="1"/>
  <c r="I95" i="1"/>
  <c r="H95" i="1"/>
  <c r="G95" i="1"/>
  <c r="F95" i="1"/>
  <c r="E95" i="1"/>
  <c r="D95" i="1"/>
  <c r="C95" i="1"/>
  <c r="B95" i="1"/>
  <c r="A95" i="1"/>
  <c r="J94" i="1"/>
  <c r="I94" i="1"/>
  <c r="H94" i="1"/>
  <c r="G94" i="1"/>
  <c r="F94" i="1"/>
  <c r="E94" i="1"/>
  <c r="D94" i="1"/>
  <c r="C94" i="1"/>
  <c r="B94" i="1"/>
  <c r="A94" i="1"/>
  <c r="J93" i="1"/>
  <c r="I93" i="1"/>
  <c r="H93" i="1"/>
  <c r="G93" i="1"/>
  <c r="F93" i="1"/>
  <c r="E93" i="1"/>
  <c r="D93" i="1"/>
  <c r="C93" i="1"/>
  <c r="B93" i="1"/>
  <c r="A93" i="1"/>
  <c r="J92" i="1"/>
  <c r="I92" i="1"/>
  <c r="H92" i="1"/>
  <c r="G92" i="1"/>
  <c r="F92" i="1"/>
  <c r="E92" i="1"/>
  <c r="D92" i="1"/>
  <c r="C92" i="1"/>
  <c r="B92" i="1"/>
  <c r="A92" i="1"/>
  <c r="J91" i="1"/>
  <c r="I91" i="1"/>
  <c r="H91" i="1"/>
  <c r="G91" i="1"/>
  <c r="F91" i="1"/>
  <c r="E91" i="1"/>
  <c r="D91" i="1"/>
  <c r="C91" i="1"/>
  <c r="B91" i="1"/>
  <c r="A91" i="1"/>
  <c r="J90" i="1"/>
  <c r="I90" i="1"/>
  <c r="H90" i="1"/>
  <c r="G90" i="1"/>
  <c r="F90" i="1"/>
  <c r="E90" i="1"/>
  <c r="D90" i="1"/>
  <c r="C90" i="1"/>
  <c r="B90" i="1"/>
  <c r="A90" i="1"/>
  <c r="J89" i="1"/>
  <c r="I89" i="1"/>
  <c r="H89" i="1"/>
  <c r="G89" i="1"/>
  <c r="F89" i="1"/>
  <c r="E89" i="1"/>
  <c r="D89" i="1"/>
  <c r="C89" i="1"/>
  <c r="B89" i="1"/>
  <c r="A89" i="1"/>
  <c r="J88" i="1"/>
  <c r="I88" i="1"/>
  <c r="H88" i="1"/>
  <c r="G88" i="1"/>
  <c r="F88" i="1"/>
  <c r="E88" i="1"/>
  <c r="D88" i="1"/>
  <c r="C88" i="1"/>
  <c r="B88" i="1"/>
  <c r="A88" i="1"/>
  <c r="J87" i="1"/>
  <c r="I87" i="1"/>
  <c r="H87" i="1"/>
  <c r="G87" i="1"/>
  <c r="F87" i="1"/>
  <c r="E87" i="1"/>
  <c r="D87" i="1"/>
  <c r="C87" i="1"/>
  <c r="B87" i="1"/>
  <c r="A87" i="1"/>
  <c r="J86" i="1"/>
  <c r="I86" i="1"/>
  <c r="H86" i="1"/>
  <c r="G86" i="1"/>
  <c r="F86" i="1"/>
  <c r="E86" i="1"/>
  <c r="D86" i="1"/>
  <c r="C86" i="1"/>
  <c r="B86" i="1"/>
  <c r="A86" i="1"/>
  <c r="J85" i="1"/>
  <c r="I85" i="1"/>
  <c r="H85" i="1"/>
  <c r="G85" i="1"/>
  <c r="F85" i="1"/>
  <c r="E85" i="1"/>
  <c r="D85" i="1"/>
  <c r="C85" i="1"/>
  <c r="B85" i="1"/>
  <c r="A85" i="1"/>
  <c r="J84" i="1"/>
  <c r="I84" i="1"/>
  <c r="H84" i="1"/>
  <c r="G84" i="1"/>
  <c r="F84" i="1"/>
  <c r="E84" i="1"/>
  <c r="D84" i="1"/>
  <c r="C84" i="1"/>
  <c r="B84" i="1"/>
  <c r="A84" i="1"/>
  <c r="J83" i="1"/>
  <c r="I83" i="1"/>
  <c r="H83" i="1"/>
  <c r="G83" i="1"/>
  <c r="F83" i="1"/>
  <c r="E83" i="1"/>
  <c r="D83" i="1"/>
  <c r="C83" i="1"/>
  <c r="B83" i="1"/>
  <c r="A83" i="1"/>
  <c r="J82" i="1"/>
  <c r="I82" i="1"/>
  <c r="H82" i="1"/>
  <c r="G82" i="1"/>
  <c r="F82" i="1"/>
  <c r="E82" i="1"/>
  <c r="D82" i="1"/>
  <c r="C82" i="1"/>
  <c r="B82" i="1"/>
  <c r="A82" i="1"/>
  <c r="J81" i="1"/>
  <c r="I81" i="1"/>
  <c r="H81" i="1"/>
  <c r="G81" i="1"/>
  <c r="F81" i="1"/>
  <c r="E81" i="1"/>
  <c r="D81" i="1"/>
  <c r="C81" i="1"/>
  <c r="B81" i="1"/>
  <c r="A81" i="1"/>
  <c r="J80" i="1"/>
  <c r="I80" i="1"/>
  <c r="H80" i="1"/>
  <c r="G80" i="1"/>
  <c r="F80" i="1"/>
  <c r="E80" i="1"/>
  <c r="D80" i="1"/>
  <c r="C80" i="1"/>
  <c r="B80" i="1"/>
  <c r="A80" i="1"/>
  <c r="J79" i="1"/>
  <c r="I79" i="1"/>
  <c r="H79" i="1"/>
  <c r="G79" i="1"/>
  <c r="F79" i="1"/>
  <c r="E79" i="1"/>
  <c r="D79" i="1"/>
  <c r="C79" i="1"/>
  <c r="B79" i="1"/>
  <c r="A79" i="1"/>
  <c r="J78" i="1"/>
  <c r="I78" i="1"/>
  <c r="H78" i="1"/>
  <c r="G78" i="1"/>
  <c r="F78" i="1"/>
  <c r="E78" i="1"/>
  <c r="D78" i="1"/>
  <c r="C78" i="1"/>
  <c r="B78" i="1"/>
  <c r="A78" i="1"/>
  <c r="J77" i="1"/>
  <c r="I77" i="1"/>
  <c r="H77" i="1"/>
  <c r="G77" i="1"/>
  <c r="F77" i="1"/>
  <c r="E77" i="1"/>
  <c r="D77" i="1"/>
  <c r="C77" i="1"/>
  <c r="B77" i="1"/>
  <c r="A77" i="1"/>
  <c r="J76" i="1"/>
  <c r="I76" i="1"/>
  <c r="H76" i="1"/>
  <c r="G76" i="1"/>
  <c r="F76" i="1"/>
  <c r="E76" i="1"/>
  <c r="D76" i="1"/>
  <c r="C76" i="1"/>
  <c r="B76" i="1"/>
  <c r="A76" i="1"/>
  <c r="J75" i="1"/>
  <c r="I75" i="1"/>
  <c r="H75" i="1"/>
  <c r="G75" i="1"/>
  <c r="F75" i="1"/>
  <c r="E75" i="1"/>
  <c r="D75" i="1"/>
  <c r="C75" i="1"/>
  <c r="B75" i="1"/>
  <c r="A75" i="1"/>
  <c r="J74" i="1"/>
  <c r="I74" i="1"/>
  <c r="H74" i="1"/>
  <c r="G74" i="1"/>
  <c r="F74" i="1"/>
  <c r="E74" i="1"/>
  <c r="D74" i="1"/>
  <c r="C74" i="1"/>
  <c r="B74" i="1"/>
  <c r="A74" i="1"/>
  <c r="J73" i="1"/>
  <c r="I73" i="1"/>
  <c r="H73" i="1"/>
  <c r="G73" i="1"/>
  <c r="F73" i="1"/>
  <c r="E73" i="1"/>
  <c r="D73" i="1"/>
  <c r="C73" i="1"/>
  <c r="B73" i="1"/>
  <c r="A73" i="1"/>
  <c r="J72" i="1"/>
  <c r="I72" i="1"/>
  <c r="H72" i="1"/>
  <c r="G72" i="1"/>
  <c r="F72" i="1"/>
  <c r="E72" i="1"/>
  <c r="D72" i="1"/>
  <c r="C72" i="1"/>
  <c r="B72" i="1"/>
  <c r="A72" i="1"/>
  <c r="J71" i="1"/>
  <c r="I71" i="1"/>
  <c r="H71" i="1"/>
  <c r="G71" i="1"/>
  <c r="F71" i="1"/>
  <c r="E71" i="1"/>
  <c r="D71" i="1"/>
  <c r="C71" i="1"/>
  <c r="B71" i="1"/>
  <c r="A71" i="1"/>
  <c r="J70" i="1"/>
  <c r="I70" i="1"/>
  <c r="H70" i="1"/>
  <c r="G70" i="1"/>
  <c r="F70" i="1"/>
  <c r="E70" i="1"/>
  <c r="D70" i="1"/>
  <c r="C70" i="1"/>
  <c r="B70" i="1"/>
  <c r="A70" i="1"/>
  <c r="J69" i="1"/>
  <c r="I69" i="1"/>
  <c r="H69" i="1"/>
  <c r="G69" i="1"/>
  <c r="F69" i="1"/>
  <c r="E69" i="1"/>
  <c r="D69" i="1"/>
  <c r="C69" i="1"/>
  <c r="B69" i="1"/>
  <c r="A69" i="1"/>
  <c r="J68" i="1"/>
  <c r="I68" i="1"/>
  <c r="H68" i="1"/>
  <c r="G68" i="1"/>
  <c r="F68" i="1"/>
  <c r="E68" i="1"/>
  <c r="D68" i="1"/>
  <c r="C68" i="1"/>
  <c r="B68" i="1"/>
  <c r="A68" i="1"/>
  <c r="J67" i="1"/>
  <c r="I67" i="1"/>
  <c r="H67" i="1"/>
  <c r="G67" i="1"/>
  <c r="F67" i="1"/>
  <c r="E67" i="1"/>
  <c r="D67" i="1"/>
  <c r="C67" i="1"/>
  <c r="B67" i="1"/>
  <c r="A67" i="1"/>
  <c r="J66" i="1"/>
  <c r="I66" i="1"/>
  <c r="H66" i="1"/>
  <c r="G66" i="1"/>
  <c r="F66" i="1"/>
  <c r="E66" i="1"/>
  <c r="D66" i="1"/>
  <c r="C66" i="1"/>
  <c r="B66" i="1"/>
  <c r="A66" i="1"/>
  <c r="J65" i="1"/>
  <c r="I65" i="1"/>
  <c r="H65" i="1"/>
  <c r="G65" i="1"/>
  <c r="F65" i="1"/>
  <c r="E65" i="1"/>
  <c r="D65" i="1"/>
  <c r="C65" i="1"/>
  <c r="B65" i="1"/>
  <c r="A65" i="1"/>
  <c r="J64" i="1"/>
  <c r="I64" i="1"/>
  <c r="H64" i="1"/>
  <c r="G64" i="1"/>
  <c r="F64" i="1"/>
  <c r="E64" i="1"/>
  <c r="D64" i="1"/>
  <c r="C64" i="1"/>
  <c r="B64" i="1"/>
  <c r="A64" i="1"/>
  <c r="J63" i="1"/>
  <c r="I63" i="1"/>
  <c r="H63" i="1"/>
  <c r="G63" i="1"/>
  <c r="F63" i="1"/>
  <c r="E63" i="1"/>
  <c r="D63" i="1"/>
  <c r="C63" i="1"/>
  <c r="B63" i="1"/>
  <c r="A63" i="1"/>
  <c r="J62" i="1"/>
  <c r="I62" i="1"/>
  <c r="H62" i="1"/>
  <c r="G62" i="1"/>
  <c r="F62" i="1"/>
  <c r="E62" i="1"/>
  <c r="D62" i="1"/>
  <c r="C62" i="1"/>
  <c r="B62" i="1"/>
  <c r="A62" i="1"/>
  <c r="J61" i="1"/>
  <c r="I61" i="1"/>
  <c r="H61" i="1"/>
  <c r="G61" i="1"/>
  <c r="F61" i="1"/>
  <c r="E61" i="1"/>
  <c r="D61" i="1"/>
  <c r="C61" i="1"/>
  <c r="B61" i="1"/>
  <c r="A61" i="1"/>
  <c r="J60" i="1"/>
  <c r="I60" i="1"/>
  <c r="H60" i="1"/>
  <c r="G60" i="1"/>
  <c r="F60" i="1"/>
  <c r="E60" i="1"/>
  <c r="D60" i="1"/>
  <c r="C60" i="1"/>
  <c r="B60" i="1"/>
  <c r="A60" i="1"/>
  <c r="J59" i="1"/>
  <c r="I59" i="1"/>
  <c r="H59" i="1"/>
  <c r="G59" i="1"/>
  <c r="F59" i="1"/>
  <c r="E59" i="1"/>
  <c r="D59" i="1"/>
  <c r="C59" i="1"/>
  <c r="B59" i="1"/>
  <c r="A59" i="1"/>
  <c r="J58" i="1"/>
  <c r="I58" i="1"/>
  <c r="H58" i="1"/>
  <c r="G58" i="1"/>
  <c r="F58" i="1"/>
  <c r="E58" i="1"/>
  <c r="D58" i="1"/>
  <c r="C58" i="1"/>
  <c r="B58" i="1"/>
  <c r="A58" i="1"/>
  <c r="J57" i="1"/>
  <c r="I57" i="1"/>
  <c r="H57" i="1"/>
  <c r="G57" i="1"/>
  <c r="F57" i="1"/>
  <c r="E57" i="1"/>
  <c r="D57" i="1"/>
  <c r="C57" i="1"/>
  <c r="B57" i="1"/>
  <c r="A57" i="1"/>
  <c r="J56" i="1"/>
  <c r="I56" i="1"/>
  <c r="H56" i="1"/>
  <c r="G56" i="1"/>
  <c r="F56" i="1"/>
  <c r="E56" i="1"/>
  <c r="D56" i="1"/>
  <c r="C56" i="1"/>
  <c r="B56" i="1"/>
  <c r="A56" i="1"/>
  <c r="J55" i="1"/>
  <c r="I55" i="1"/>
  <c r="H55" i="1"/>
  <c r="G55" i="1"/>
  <c r="F55" i="1"/>
  <c r="E55" i="1"/>
  <c r="D55" i="1"/>
  <c r="C55" i="1"/>
  <c r="B55" i="1"/>
  <c r="A55" i="1"/>
  <c r="J54" i="1"/>
  <c r="I54" i="1"/>
  <c r="H54" i="1"/>
  <c r="G54" i="1"/>
  <c r="F54" i="1"/>
  <c r="E54" i="1"/>
  <c r="D54" i="1"/>
  <c r="C54" i="1"/>
  <c r="B54" i="1"/>
  <c r="A54" i="1"/>
  <c r="J53" i="1"/>
  <c r="I53" i="1"/>
  <c r="H53" i="1"/>
  <c r="G53" i="1"/>
  <c r="F53" i="1"/>
  <c r="E53" i="1"/>
  <c r="D53" i="1"/>
  <c r="C53" i="1"/>
  <c r="B53" i="1"/>
  <c r="A53" i="1"/>
  <c r="J52" i="1"/>
  <c r="I52" i="1"/>
  <c r="H52" i="1"/>
  <c r="G52" i="1"/>
  <c r="F52" i="1"/>
  <c r="E52" i="1"/>
  <c r="D52" i="1"/>
  <c r="C52" i="1"/>
  <c r="B52" i="1"/>
  <c r="A52" i="1"/>
  <c r="J51" i="1"/>
  <c r="I51" i="1"/>
  <c r="H51" i="1"/>
  <c r="G51" i="1"/>
  <c r="F51" i="1"/>
  <c r="E51" i="1"/>
  <c r="D51" i="1"/>
  <c r="C51" i="1"/>
  <c r="B51" i="1"/>
  <c r="A51" i="1"/>
  <c r="J50" i="1"/>
  <c r="I50" i="1"/>
  <c r="H50" i="1"/>
  <c r="G50" i="1"/>
  <c r="F50" i="1"/>
  <c r="E50" i="1"/>
  <c r="D50" i="1"/>
  <c r="C50" i="1"/>
  <c r="B50" i="1"/>
  <c r="A50" i="1"/>
  <c r="J49" i="1"/>
  <c r="I49" i="1"/>
  <c r="H49" i="1"/>
  <c r="G49" i="1"/>
  <c r="F49" i="1"/>
  <c r="E49" i="1"/>
  <c r="D49" i="1"/>
  <c r="C49" i="1"/>
  <c r="B49" i="1"/>
  <c r="A49" i="1"/>
  <c r="J48" i="1"/>
  <c r="I48" i="1"/>
  <c r="H48" i="1"/>
  <c r="G48" i="1"/>
  <c r="F48" i="1"/>
  <c r="E48" i="1"/>
  <c r="D48" i="1"/>
  <c r="C48" i="1"/>
  <c r="B48" i="1"/>
  <c r="A48" i="1"/>
  <c r="J47" i="1"/>
  <c r="I47" i="1"/>
  <c r="H47" i="1"/>
  <c r="G47" i="1"/>
  <c r="F47" i="1"/>
  <c r="E47" i="1"/>
  <c r="D47" i="1"/>
  <c r="C47" i="1"/>
  <c r="B47" i="1"/>
  <c r="A47" i="1"/>
  <c r="J46" i="1"/>
  <c r="I46" i="1"/>
  <c r="H46" i="1"/>
  <c r="G46" i="1"/>
  <c r="F46" i="1"/>
  <c r="E46" i="1"/>
  <c r="D46" i="1"/>
  <c r="C46" i="1"/>
  <c r="B46" i="1"/>
  <c r="A46" i="1"/>
  <c r="J45" i="1"/>
  <c r="I45" i="1"/>
  <c r="H45" i="1"/>
  <c r="G45" i="1"/>
  <c r="F45" i="1"/>
  <c r="E45" i="1"/>
  <c r="D45" i="1"/>
  <c r="C45" i="1"/>
  <c r="B45" i="1"/>
  <c r="A45" i="1"/>
  <c r="J44" i="1"/>
  <c r="I44" i="1"/>
  <c r="H44" i="1"/>
  <c r="G44" i="1"/>
  <c r="F44" i="1"/>
  <c r="E44" i="1"/>
  <c r="D44" i="1"/>
  <c r="C44" i="1"/>
  <c r="B44" i="1"/>
  <c r="A44" i="1"/>
  <c r="J43" i="1"/>
  <c r="I43" i="1"/>
  <c r="H43" i="1"/>
  <c r="G43" i="1"/>
  <c r="F43" i="1"/>
  <c r="E43" i="1"/>
  <c r="D43" i="1"/>
  <c r="C43" i="1"/>
  <c r="B43" i="1"/>
  <c r="A43" i="1"/>
  <c r="J42" i="1"/>
  <c r="I42" i="1"/>
  <c r="H42" i="1"/>
  <c r="G42" i="1"/>
  <c r="F42" i="1"/>
  <c r="E42" i="1"/>
  <c r="D42" i="1"/>
  <c r="C42" i="1"/>
  <c r="B42" i="1"/>
  <c r="A42" i="1"/>
  <c r="J41" i="1"/>
  <c r="I41" i="1"/>
  <c r="H41" i="1"/>
  <c r="G41" i="1"/>
  <c r="F41" i="1"/>
  <c r="E41" i="1"/>
  <c r="D41" i="1"/>
  <c r="C41" i="1"/>
  <c r="B41" i="1"/>
  <c r="A41" i="1"/>
  <c r="J40" i="1"/>
  <c r="I40" i="1"/>
  <c r="H40" i="1"/>
  <c r="G40" i="1"/>
  <c r="F40" i="1"/>
  <c r="E40" i="1"/>
  <c r="D40" i="1"/>
  <c r="C40" i="1"/>
  <c r="B40" i="1"/>
  <c r="A40" i="1"/>
  <c r="J39" i="1"/>
  <c r="I39" i="1"/>
  <c r="H39" i="1"/>
  <c r="G39" i="1"/>
  <c r="F39" i="1"/>
  <c r="E39" i="1"/>
  <c r="D39" i="1"/>
  <c r="C39" i="1"/>
  <c r="B39" i="1"/>
  <c r="A39" i="1"/>
  <c r="J38" i="1"/>
  <c r="I38" i="1"/>
  <c r="H38" i="1"/>
  <c r="G38" i="1"/>
  <c r="F38" i="1"/>
  <c r="E38" i="1"/>
  <c r="D38" i="1"/>
  <c r="C38" i="1"/>
  <c r="B38" i="1"/>
  <c r="A38" i="1"/>
  <c r="J37" i="1"/>
  <c r="I37" i="1"/>
  <c r="H37" i="1"/>
  <c r="G37" i="1"/>
  <c r="F37" i="1"/>
  <c r="E37" i="1"/>
  <c r="D37" i="1"/>
  <c r="C37" i="1"/>
  <c r="B37" i="1"/>
  <c r="A37" i="1"/>
  <c r="J36" i="1"/>
  <c r="I36" i="1"/>
  <c r="H36" i="1"/>
  <c r="G36" i="1"/>
  <c r="F36" i="1"/>
  <c r="E36" i="1"/>
  <c r="D36" i="1"/>
  <c r="C36" i="1"/>
  <c r="B36" i="1"/>
  <c r="A36" i="1"/>
  <c r="J35" i="1"/>
  <c r="I35" i="1"/>
  <c r="H35" i="1"/>
  <c r="G35" i="1"/>
  <c r="F35" i="1"/>
  <c r="E35" i="1"/>
  <c r="D35" i="1"/>
  <c r="C35" i="1"/>
  <c r="B35" i="1"/>
  <c r="A35" i="1"/>
  <c r="J34" i="1"/>
  <c r="I34" i="1"/>
  <c r="H34" i="1"/>
  <c r="G34" i="1"/>
  <c r="F34" i="1"/>
  <c r="E34" i="1"/>
  <c r="D34" i="1"/>
  <c r="C34" i="1"/>
  <c r="B34" i="1"/>
  <c r="A34" i="1"/>
  <c r="J33" i="1"/>
  <c r="I33" i="1"/>
  <c r="H33" i="1"/>
  <c r="G33" i="1"/>
  <c r="F33" i="1"/>
  <c r="E33" i="1"/>
  <c r="D33" i="1"/>
  <c r="C33" i="1"/>
  <c r="B33" i="1"/>
  <c r="A33" i="1"/>
  <c r="J32" i="1"/>
  <c r="I32" i="1"/>
  <c r="H32" i="1"/>
  <c r="G32" i="1"/>
  <c r="F32" i="1"/>
  <c r="E32" i="1"/>
  <c r="D32" i="1"/>
  <c r="C32" i="1"/>
  <c r="B32" i="1"/>
  <c r="A32" i="1"/>
  <c r="J31" i="1"/>
  <c r="I31" i="1"/>
  <c r="H31" i="1"/>
  <c r="G31" i="1"/>
  <c r="F31" i="1"/>
  <c r="E31" i="1"/>
  <c r="D31" i="1"/>
  <c r="C31" i="1"/>
  <c r="B31" i="1"/>
  <c r="A31" i="1"/>
  <c r="J30" i="1"/>
  <c r="I30" i="1"/>
  <c r="H30" i="1"/>
  <c r="G30" i="1"/>
  <c r="F30" i="1"/>
  <c r="E30" i="1"/>
  <c r="D30" i="1"/>
  <c r="C30" i="1"/>
  <c r="B30" i="1"/>
  <c r="A30" i="1"/>
  <c r="J29" i="1"/>
  <c r="I29" i="1"/>
  <c r="H29" i="1"/>
  <c r="G29" i="1"/>
  <c r="F29" i="1"/>
  <c r="E29" i="1"/>
  <c r="D29" i="1"/>
  <c r="C29" i="1"/>
  <c r="B29" i="1"/>
  <c r="A29" i="1"/>
  <c r="J28" i="1"/>
  <c r="I28" i="1"/>
  <c r="H28" i="1"/>
  <c r="G28" i="1"/>
  <c r="F28" i="1"/>
  <c r="E28" i="1"/>
  <c r="D28" i="1"/>
  <c r="C28" i="1"/>
  <c r="B28" i="1"/>
  <c r="A28" i="1"/>
  <c r="J27" i="1"/>
  <c r="I27" i="1"/>
  <c r="H27" i="1"/>
  <c r="G27" i="1"/>
  <c r="F27" i="1"/>
  <c r="E27" i="1"/>
  <c r="D27" i="1"/>
  <c r="C27" i="1"/>
  <c r="B27" i="1"/>
  <c r="A27" i="1"/>
  <c r="J26" i="1"/>
  <c r="I26" i="1"/>
  <c r="H26" i="1"/>
  <c r="G26" i="1"/>
  <c r="F26" i="1"/>
  <c r="E26" i="1"/>
  <c r="D26" i="1"/>
  <c r="C26" i="1"/>
  <c r="B26" i="1"/>
  <c r="A26" i="1"/>
  <c r="J25" i="1"/>
  <c r="I25" i="1"/>
  <c r="H25" i="1"/>
  <c r="G25" i="1"/>
  <c r="F25" i="1"/>
  <c r="E25" i="1"/>
  <c r="D25" i="1"/>
  <c r="C25" i="1"/>
  <c r="B25" i="1"/>
  <c r="A25" i="1"/>
  <c r="J24" i="1"/>
  <c r="I24" i="1"/>
  <c r="H24" i="1"/>
  <c r="G24" i="1"/>
  <c r="F24" i="1"/>
  <c r="E24" i="1"/>
  <c r="D24" i="1"/>
  <c r="C24" i="1"/>
  <c r="B24" i="1"/>
  <c r="A24" i="1"/>
  <c r="J23" i="1"/>
  <c r="I23" i="1"/>
  <c r="H23" i="1"/>
  <c r="G23" i="1"/>
  <c r="F23" i="1"/>
  <c r="E23" i="1"/>
  <c r="D23" i="1"/>
  <c r="C23" i="1"/>
  <c r="B23" i="1"/>
  <c r="A23" i="1"/>
  <c r="J22" i="1"/>
  <c r="I22" i="1"/>
  <c r="H22" i="1"/>
  <c r="G22" i="1"/>
  <c r="F22" i="1"/>
  <c r="E22" i="1"/>
  <c r="D22" i="1"/>
  <c r="C22" i="1"/>
  <c r="B22" i="1"/>
  <c r="A22" i="1"/>
  <c r="J21" i="1"/>
  <c r="I21" i="1"/>
  <c r="H21" i="1"/>
  <c r="G21" i="1"/>
  <c r="F21" i="1"/>
  <c r="E21" i="1"/>
  <c r="D21" i="1"/>
  <c r="C21" i="1"/>
  <c r="B21" i="1"/>
  <c r="A21" i="1"/>
  <c r="J20" i="1"/>
  <c r="I20" i="1"/>
  <c r="H20" i="1"/>
  <c r="G20" i="1"/>
  <c r="F20" i="1"/>
  <c r="E20" i="1"/>
  <c r="D20" i="1"/>
  <c r="C20" i="1"/>
  <c r="B20" i="1"/>
  <c r="A20" i="1"/>
  <c r="J19" i="1"/>
  <c r="I19" i="1"/>
  <c r="H19" i="1"/>
  <c r="G19" i="1"/>
  <c r="F19" i="1"/>
  <c r="E19" i="1"/>
  <c r="D19" i="1"/>
  <c r="C19" i="1"/>
  <c r="B19" i="1"/>
  <c r="A19" i="1"/>
  <c r="J18" i="1"/>
  <c r="I18" i="1"/>
  <c r="H18" i="1"/>
  <c r="G18" i="1"/>
  <c r="F18" i="1"/>
  <c r="E18" i="1"/>
  <c r="D18" i="1"/>
  <c r="C18" i="1"/>
  <c r="B18" i="1"/>
  <c r="A18" i="1"/>
  <c r="J17" i="1"/>
  <c r="I17" i="1"/>
  <c r="H17" i="1"/>
  <c r="G17" i="1"/>
  <c r="F17" i="1"/>
  <c r="E17" i="1"/>
  <c r="D17" i="1"/>
  <c r="C17" i="1"/>
  <c r="B17" i="1"/>
  <c r="A17" i="1"/>
  <c r="J16" i="1"/>
  <c r="I16" i="1"/>
  <c r="H16" i="1"/>
  <c r="G16" i="1"/>
  <c r="F16" i="1"/>
  <c r="E16" i="1"/>
  <c r="D16" i="1"/>
  <c r="C16" i="1"/>
  <c r="B16" i="1"/>
  <c r="A16" i="1"/>
  <c r="J15" i="1"/>
  <c r="I15" i="1"/>
  <c r="H15" i="1"/>
  <c r="G15" i="1"/>
  <c r="F15" i="1"/>
  <c r="E15" i="1"/>
  <c r="D15" i="1"/>
  <c r="C15" i="1"/>
  <c r="B15" i="1"/>
  <c r="A15" i="1"/>
  <c r="J14" i="1"/>
  <c r="I14" i="1"/>
  <c r="H14" i="1"/>
  <c r="G14" i="1"/>
  <c r="F14" i="1"/>
  <c r="E14" i="1"/>
  <c r="D14" i="1"/>
  <c r="C14" i="1"/>
  <c r="B14" i="1"/>
  <c r="A14" i="1"/>
  <c r="J13" i="1"/>
  <c r="I13" i="1"/>
  <c r="H13" i="1"/>
  <c r="G13" i="1"/>
  <c r="F13" i="1"/>
  <c r="E13" i="1"/>
  <c r="D13" i="1"/>
  <c r="C13" i="1"/>
  <c r="B13" i="1"/>
  <c r="A13" i="1"/>
  <c r="J12" i="1"/>
  <c r="I12" i="1"/>
  <c r="H12" i="1"/>
  <c r="G12" i="1"/>
  <c r="F12" i="1"/>
  <c r="E12" i="1"/>
  <c r="D12" i="1"/>
  <c r="C12" i="1"/>
  <c r="B12" i="1"/>
  <c r="A12" i="1"/>
  <c r="J11" i="1"/>
  <c r="I11" i="1"/>
  <c r="H11" i="1"/>
  <c r="G11" i="1"/>
  <c r="F11" i="1"/>
  <c r="E11" i="1"/>
  <c r="D11" i="1"/>
  <c r="C11" i="1"/>
  <c r="B11" i="1"/>
  <c r="A11" i="1"/>
  <c r="J10" i="1"/>
  <c r="I10" i="1"/>
  <c r="H10" i="1"/>
  <c r="G10" i="1"/>
  <c r="F10" i="1"/>
  <c r="E10" i="1"/>
  <c r="D10" i="1"/>
  <c r="C10" i="1"/>
  <c r="B10" i="1"/>
  <c r="A10" i="1"/>
  <c r="J9" i="1"/>
  <c r="I9" i="1"/>
  <c r="H9" i="1"/>
  <c r="G9" i="1"/>
  <c r="F9" i="1"/>
  <c r="E9" i="1"/>
  <c r="D9" i="1"/>
  <c r="C9" i="1"/>
  <c r="B9" i="1"/>
  <c r="A9" i="1"/>
  <c r="J8" i="1"/>
  <c r="I8" i="1"/>
  <c r="H8" i="1"/>
  <c r="G8" i="1"/>
  <c r="F8" i="1"/>
  <c r="E8" i="1"/>
  <c r="D8" i="1"/>
  <c r="C8" i="1"/>
  <c r="B8" i="1"/>
  <c r="A8" i="1"/>
  <c r="J7" i="1"/>
  <c r="I7" i="1"/>
  <c r="H7" i="1"/>
  <c r="G7" i="1"/>
  <c r="F7" i="1"/>
  <c r="E7" i="1"/>
  <c r="D7" i="1"/>
  <c r="C7" i="1"/>
  <c r="B7" i="1"/>
  <c r="A7" i="1"/>
  <c r="J6" i="1"/>
  <c r="I6" i="1"/>
  <c r="H6" i="1"/>
  <c r="G6" i="1"/>
  <c r="F6" i="1"/>
  <c r="E6" i="1"/>
  <c r="D6" i="1"/>
  <c r="C6" i="1"/>
  <c r="B6" i="1"/>
  <c r="A6" i="1"/>
  <c r="J5" i="1"/>
  <c r="I5" i="1"/>
  <c r="H5" i="1"/>
  <c r="G5" i="1"/>
  <c r="F5" i="1"/>
  <c r="E5" i="1"/>
  <c r="D5" i="1"/>
  <c r="C5" i="1"/>
  <c r="B5" i="1"/>
  <c r="A5" i="1"/>
  <c r="J4" i="1"/>
  <c r="I4" i="1"/>
  <c r="H4" i="1"/>
  <c r="G4" i="1"/>
  <c r="F4" i="1"/>
  <c r="E4" i="1"/>
  <c r="D4" i="1"/>
  <c r="C4" i="1"/>
  <c r="B4" i="1"/>
  <c r="A4" i="1"/>
  <c r="J3" i="1"/>
  <c r="I3" i="1"/>
  <c r="H3" i="1"/>
  <c r="G3" i="1"/>
  <c r="F3" i="1"/>
  <c r="E3" i="1"/>
  <c r="D3" i="1"/>
  <c r="C3" i="1"/>
  <c r="B3" i="1"/>
  <c r="A3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<sst xmlns="http://schemas.openxmlformats.org/spreadsheetml/2006/main" count="10" uniqueCount="10">
  <si>
    <t>Date</t>
  </si>
  <si>
    <t>Theme</t>
  </si>
  <si>
    <t>Investor</t>
  </si>
  <si>
    <t>Location</t>
  </si>
  <si>
    <t>Investment (M€)</t>
  </si>
  <si>
    <t>Is this estimate?</t>
  </si>
  <si>
    <t>Project Phase</t>
  </si>
  <si>
    <t>Completion</t>
  </si>
  <si>
    <t>Capacity (MW)</t>
  </si>
  <si>
    <t>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</si>
</sst>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14" fontId="1" fillId="2" borderId="1" xfId="0" applyNumberFormat="1" applyFont="1" applyFill="1" applyBorder="1"/>
    <xf numFmtId="14" fontId="2" fillId="2" borderId="0" xfId="0" applyNumberFormat="1" applyFont="1" applyFill="1"/>
    <xf numFmtId="0" fontId="2" fillId="2" borderId="0" xfId="0" applyFont="1" applyFill="1"/>
    <xf numFmtId="0" fontId="3" fillId="2" borderId="0" xfId="1" applyFill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linkeinoelama.sharepoint.com/sites/EK-tietoalusta/Shared%20Documents/Power%20BI%20Datasets/Vihre&#228;n%20siirtym&#228;n%20investointidata/Vihre&#228;n%20siirtym&#228;n%20investoinnit_dataikkuna.xlsx" TargetMode="External"/><Relationship Id="rId1" Type="http://schemas.openxmlformats.org/officeDocument/2006/relationships/externalLinkPath" Target="https://elinkeinoelama.sharepoint.com/sites/EK-tietoalusta/Shared%20Documents/Power%20BI%20Datasets/Vihre&#228;n%20siirtym&#228;n%20investointidata/Vihre&#228;n%20siirtym&#228;n%20investoinnit_dataikku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Q42023"/>
      <sheetName val="Kustannustaulukot"/>
      <sheetName val="Julkinen data"/>
      <sheetName val="ENG-versio"/>
      <sheetName val="Teemat"/>
      <sheetName val="Vaiheet"/>
      <sheetName val="Kunnat2023"/>
    </sheetNames>
    <sheetDataSet>
      <sheetData sheetId="0">
        <row r="2">
          <cell r="A2">
            <v>44375</v>
          </cell>
          <cell r="D2" t="str">
            <v>Batteries</v>
          </cell>
          <cell r="E2" t="str">
            <v>Terrafame</v>
          </cell>
          <cell r="F2" t="str">
            <v>Sotkamo</v>
          </cell>
          <cell r="H2">
            <v>240</v>
          </cell>
          <cell r="M2" t="str">
            <v>Start of operations</v>
          </cell>
          <cell r="N2">
            <v>2021</v>
          </cell>
          <cell r="Q2" t="str">
            <v>https://www.tekniikkatalous.fi/uutiset/terrafame-aloitti-akkukemikaalien-tuotannon-tama-on-sotkamon-tehtaan-kilpailuetu/5e88bd95-c318-4261-8810-daea1f28106a</v>
          </cell>
        </row>
        <row r="3">
          <cell r="A3">
            <v>44420</v>
          </cell>
          <cell r="D3" t="str">
            <v>Batteries</v>
          </cell>
          <cell r="E3" t="str">
            <v>FREYR Battery</v>
          </cell>
          <cell r="F3" t="str">
            <v>Vaasa</v>
          </cell>
          <cell r="M3" t="str">
            <v>Feasibility study</v>
          </cell>
          <cell r="N3">
            <v>2024</v>
          </cell>
          <cell r="Q3" t="str">
            <v>https://www.vaasa.fi/ajankohtaista/suomen-malmijalostus-ja-freyr-battery-yhteistyohon-katodimateriaalitehtaan-perustamiseksi-vaasaan/</v>
          </cell>
        </row>
        <row r="4">
          <cell r="A4">
            <v>44508</v>
          </cell>
          <cell r="D4" t="str">
            <v>Batteries</v>
          </cell>
          <cell r="E4" t="str">
            <v>Suomen Malminjalostus, Beijing Easpring Material Technology</v>
          </cell>
          <cell r="F4" t="str">
            <v>Kotka</v>
          </cell>
          <cell r="H4">
            <v>774</v>
          </cell>
          <cell r="M4" t="str">
            <v>Planning</v>
          </cell>
          <cell r="N4">
            <v>2024</v>
          </cell>
          <cell r="Q4" t="str">
            <v>https://www.mineralsgroup.fi/fi/liiketoiminta/kotkan-cam-hanke.html</v>
          </cell>
        </row>
        <row r="5">
          <cell r="A5">
            <v>44544</v>
          </cell>
          <cell r="D5" t="str">
            <v>Batteries</v>
          </cell>
          <cell r="E5" t="str">
            <v>Suomen Malminjalostus, CNGR Advanced Material</v>
          </cell>
          <cell r="F5" t="str">
            <v>Hamina</v>
          </cell>
          <cell r="H5">
            <v>250</v>
          </cell>
          <cell r="M5" t="str">
            <v>Planning</v>
          </cell>
          <cell r="N5">
            <v>2024</v>
          </cell>
          <cell r="Q5" t="str">
            <v>https://yle.fi/a/3-12228067</v>
          </cell>
        </row>
        <row r="6">
          <cell r="A6">
            <v>44652</v>
          </cell>
          <cell r="D6" t="str">
            <v>Batteries</v>
          </cell>
          <cell r="E6" t="str">
            <v>Aesir Technologies</v>
          </cell>
          <cell r="F6" t="str">
            <v>Kokemäki</v>
          </cell>
          <cell r="H6">
            <v>100</v>
          </cell>
          <cell r="M6" t="str">
            <v>Feasibility study</v>
          </cell>
          <cell r="Q6" t="str">
            <v>https://yle.fi/uutiset/3-12405482</v>
          </cell>
        </row>
        <row r="7">
          <cell r="A7">
            <v>44697</v>
          </cell>
          <cell r="D7" t="str">
            <v>Batteries</v>
          </cell>
          <cell r="E7" t="str">
            <v>Jervois Finland Oy</v>
          </cell>
          <cell r="F7" t="str">
            <v>Kokkola</v>
          </cell>
          <cell r="M7" t="str">
            <v>Feasibility study</v>
          </cell>
          <cell r="Q7" t="str">
            <v>https://yle.fi/a/3-12447194</v>
          </cell>
        </row>
        <row r="8">
          <cell r="A8">
            <v>44699</v>
          </cell>
          <cell r="D8" t="str">
            <v>Batteries</v>
          </cell>
          <cell r="E8" t="str">
            <v>FREYR Battery</v>
          </cell>
          <cell r="F8" t="str">
            <v>Vaasa</v>
          </cell>
          <cell r="M8" t="str">
            <v>Feasibility study</v>
          </cell>
          <cell r="N8">
            <v>2025</v>
          </cell>
          <cell r="Q8" t="str">
            <v>https://yle.fi/a/3-12451351</v>
          </cell>
        </row>
        <row r="9">
          <cell r="A9">
            <v>44862</v>
          </cell>
          <cell r="D9" t="str">
            <v>Batteries</v>
          </cell>
          <cell r="E9" t="str">
            <v xml:space="preserve">Suomen Malmijalostus, Epsilon Advanced Materials </v>
          </cell>
          <cell r="F9" t="str">
            <v>Vaasa</v>
          </cell>
          <cell r="M9" t="str">
            <v>Feasibility study</v>
          </cell>
          <cell r="N9">
            <v>2025</v>
          </cell>
          <cell r="Q9" t="str">
            <v>https://www.mineralsgroup.fi/fi/ajankohtaista/uutiset/suomen-malmijalostus-ja-epsilon-aloittavat-anodihanketta-koskevan-yhteistyon.html</v>
          </cell>
        </row>
        <row r="10">
          <cell r="A10">
            <v>44893</v>
          </cell>
          <cell r="D10" t="str">
            <v>Batteries</v>
          </cell>
          <cell r="E10" t="str">
            <v>Keliber</v>
          </cell>
          <cell r="F10" t="str">
            <v>Kokkola</v>
          </cell>
          <cell r="H10">
            <v>588</v>
          </cell>
          <cell r="M10" t="str">
            <v>Investment decision</v>
          </cell>
          <cell r="N10">
            <v>2025</v>
          </cell>
          <cell r="Q10" t="str">
            <v>https://www.hs.fi/talous/art-2000009231283.html</v>
          </cell>
        </row>
        <row r="11">
          <cell r="A11">
            <v>44978</v>
          </cell>
          <cell r="D11" t="str">
            <v>Batteries</v>
          </cell>
          <cell r="E11" t="str">
            <v>Grafintec Oy</v>
          </cell>
          <cell r="F11" t="str">
            <v>Mustasaari</v>
          </cell>
          <cell r="M11" t="str">
            <v>Feasibility study</v>
          </cell>
          <cell r="Q11" t="str">
            <v>https://www.grafintec.fi/lehdistotiedotteet/uusi-aluevaraus-gigavaasan-alueella-anodimateriaalituotannon-perustamiselle/</v>
          </cell>
        </row>
        <row r="12">
          <cell r="A12">
            <v>45028</v>
          </cell>
          <cell r="D12" t="str">
            <v>Batteries</v>
          </cell>
          <cell r="E12" t="str">
            <v>Finnish Battery Chemicals Oy</v>
          </cell>
          <cell r="F12" t="str">
            <v>Kotka</v>
          </cell>
          <cell r="H12">
            <v>2700</v>
          </cell>
          <cell r="I12" t="str">
            <v>*</v>
          </cell>
          <cell r="M12" t="str">
            <v>Feasibility study</v>
          </cell>
          <cell r="Q12" t="str">
            <v>https://www.mineralsgroup.fi/fi/ajankohtaista/uutiset/suomen-malmijalostus-valmistautuu-kennotehtaan-yva-menettelyyn.html</v>
          </cell>
        </row>
        <row r="13">
          <cell r="A13">
            <v>45038</v>
          </cell>
          <cell r="D13" t="str">
            <v>Batteries</v>
          </cell>
          <cell r="E13" t="str">
            <v>Umicore</v>
          </cell>
          <cell r="F13" t="str">
            <v>Kokkola</v>
          </cell>
          <cell r="H13">
            <v>1000</v>
          </cell>
          <cell r="M13" t="str">
            <v>Expansion</v>
          </cell>
          <cell r="N13">
            <v>2024</v>
          </cell>
          <cell r="Q13" t="str">
            <v>https://www.kauppalehti.fi/uutiset/belgialainen-umicore-kaavailee-kokkolaan-miljardi-investointia/b84b2817-c3ad-411a-9ff2-4669cadc74c9</v>
          </cell>
        </row>
        <row r="14">
          <cell r="A14">
            <v>45173</v>
          </cell>
          <cell r="D14" t="str">
            <v>Batteries</v>
          </cell>
          <cell r="E14" t="str">
            <v>BASF</v>
          </cell>
          <cell r="F14" t="str">
            <v>Harjavalta</v>
          </cell>
          <cell r="H14">
            <v>100</v>
          </cell>
          <cell r="M14" t="str">
            <v>Investment decision</v>
          </cell>
          <cell r="Q14" t="str">
            <v>https://yle.fi/a/74-20048383</v>
          </cell>
        </row>
        <row r="15">
          <cell r="A15">
            <v>44398</v>
          </cell>
          <cell r="D15" t="str">
            <v>Biochar</v>
          </cell>
          <cell r="E15" t="str">
            <v>Stora Enso</v>
          </cell>
          <cell r="F15" t="str">
            <v>Kotka</v>
          </cell>
          <cell r="H15">
            <v>14</v>
          </cell>
          <cell r="M15" t="str">
            <v>Start of operations</v>
          </cell>
          <cell r="N15">
            <v>2021</v>
          </cell>
          <cell r="Q15" t="str">
            <v>https://www.storaenso.com/fi-fi/newsroom/regulatory-and-investor-releases/2021/7/stora-enson-ligniinipohjaista-hiilta-valmistava-koelaitos-on-kaynnistynyt</v>
          </cell>
        </row>
        <row r="16">
          <cell r="A16">
            <v>44628</v>
          </cell>
          <cell r="D16" t="str">
            <v>Biochar</v>
          </cell>
          <cell r="E16" t="str">
            <v>Joensuu Biocoal</v>
          </cell>
          <cell r="F16" t="str">
            <v>Joensuu</v>
          </cell>
          <cell r="H16">
            <v>20</v>
          </cell>
          <cell r="M16" t="str">
            <v>Investment decision</v>
          </cell>
          <cell r="N16">
            <v>2023</v>
          </cell>
          <cell r="Q16" t="str">
            <v>https://www.joensuubiocoal.fi/ajankohtaista/joensuuhun-rakennetaan-torrefioitua-biomassaa-tuottava-laitos-hankkeelle-myonnetty-euroopan-aluekehitysrahaston-tuki-ja-ilmastorahaston-paaomalaina</v>
          </cell>
        </row>
        <row r="17">
          <cell r="A17">
            <v>44875</v>
          </cell>
          <cell r="D17" t="str">
            <v>Biochar</v>
          </cell>
          <cell r="E17" t="str">
            <v>GRK</v>
          </cell>
          <cell r="F17" t="str">
            <v>Utajärvi</v>
          </cell>
          <cell r="H17">
            <v>4</v>
          </cell>
          <cell r="M17" t="str">
            <v>Start of operations</v>
          </cell>
          <cell r="N17">
            <v>2023</v>
          </cell>
          <cell r="Q17" t="str">
            <v>https://www.kauppalehti.fi/uutiset/grk-rakentaa-ainakin-5-biohiililaitosta-2025-mennessa-50-prosentin-lisays-koko-euroopan-kapasiteettiin-haluamme-olla-pohjoismaiden-suurin-biohiilituottaja/9176632a-3126-4915-b262-8b6192439443</v>
          </cell>
        </row>
        <row r="18">
          <cell r="A18">
            <v>45153</v>
          </cell>
          <cell r="D18" t="str">
            <v>Biochar</v>
          </cell>
          <cell r="E18" t="str">
            <v>Carbo Culture Oy</v>
          </cell>
          <cell r="F18" t="str">
            <v>Kerava</v>
          </cell>
          <cell r="H18">
            <v>3</v>
          </cell>
          <cell r="M18" t="str">
            <v>Expansion</v>
          </cell>
          <cell r="N18">
            <v>2023</v>
          </cell>
          <cell r="Q18" t="str">
            <v>https://medium.com/carboculture/carbo-cultures-first-industrial-pilot-facility-opens-near-helsinki-finland-demonstrating-5ff97c91cbf5</v>
          </cell>
        </row>
        <row r="19">
          <cell r="A19">
            <v>44502</v>
          </cell>
          <cell r="D19" t="str">
            <v>Bioenergy</v>
          </cell>
          <cell r="E19" t="str">
            <v>Stora Enso</v>
          </cell>
          <cell r="F19" t="str">
            <v>Varkaus</v>
          </cell>
          <cell r="H19">
            <v>3.5</v>
          </cell>
          <cell r="M19" t="str">
            <v>Start of operations</v>
          </cell>
          <cell r="N19">
            <v>2022</v>
          </cell>
          <cell r="O19">
            <v>5</v>
          </cell>
          <cell r="Q19" t="str">
            <v>https://www.storaenso.com/fi-fi/newsroom/press-releases/2021/11/stora-enso-investoi-varkaudessa-pellettituotantoon-3-5-miljoonaa-euroa</v>
          </cell>
        </row>
        <row r="20">
          <cell r="A20">
            <v>44958</v>
          </cell>
          <cell r="D20" t="str">
            <v>Bioenergy</v>
          </cell>
          <cell r="E20" t="str">
            <v>Helen</v>
          </cell>
          <cell r="F20" t="str">
            <v>Helsinki</v>
          </cell>
          <cell r="H20">
            <v>250</v>
          </cell>
          <cell r="M20" t="str">
            <v>Start of operations</v>
          </cell>
          <cell r="N20">
            <v>2023</v>
          </cell>
          <cell r="O20">
            <v>260</v>
          </cell>
          <cell r="Q20" t="str">
            <v>https://www.hs.fi/kaupunki/art-2000009359098.html</v>
          </cell>
        </row>
        <row r="21">
          <cell r="A21">
            <v>43636</v>
          </cell>
          <cell r="D21" t="str">
            <v>Biogas</v>
          </cell>
          <cell r="E21" t="str">
            <v>Ab PK Biogas Oy</v>
          </cell>
          <cell r="F21" t="str">
            <v>Pedersören kunta</v>
          </cell>
          <cell r="H21">
            <v>9.5</v>
          </cell>
          <cell r="M21" t="str">
            <v>Feasibility study</v>
          </cell>
          <cell r="N21">
            <v>2023</v>
          </cell>
          <cell r="Q21" t="str">
            <v>https://www.pedersore.fi/fi/ajankohtaista/biogassatsning-foer-miljoner-tar-form-fi-fi/</v>
          </cell>
        </row>
        <row r="22">
          <cell r="A22">
            <v>43857</v>
          </cell>
          <cell r="D22" t="str">
            <v>Biogas</v>
          </cell>
          <cell r="E22" t="str">
            <v>Vesilahti-Lempäälän Biopower Oy</v>
          </cell>
          <cell r="F22" t="str">
            <v>Vesilahti</v>
          </cell>
          <cell r="H22">
            <v>6.57</v>
          </cell>
          <cell r="M22" t="str">
            <v>Planning</v>
          </cell>
          <cell r="Q22" t="str">
            <v>https://lvs.fi/2020/01/27/vesilahden-kunnanvaltuusto-paattaa-yhteisyrityksen-perustamisesta-lempaalan-lampo-oyn-kanssa-yhtio-rakentaisi-kaasuputken-vesilahteen-nousevasta-biokaasulaitoksesta-lempaalan-lammolle/</v>
          </cell>
        </row>
        <row r="23">
          <cell r="A23">
            <v>43964</v>
          </cell>
          <cell r="D23" t="str">
            <v>Biogas</v>
          </cell>
          <cell r="E23" t="str">
            <v>Gasum</v>
          </cell>
          <cell r="F23" t="str">
            <v>Kouvola</v>
          </cell>
          <cell r="H23">
            <v>20</v>
          </cell>
          <cell r="M23" t="str">
            <v>Planning</v>
          </cell>
          <cell r="N23">
            <v>2025</v>
          </cell>
          <cell r="Q23" t="str">
            <v>https://biokierto.fi/tilastot/</v>
          </cell>
        </row>
        <row r="24">
          <cell r="A24">
            <v>44074</v>
          </cell>
          <cell r="D24" t="str">
            <v>Biogas</v>
          </cell>
          <cell r="E24" t="str">
            <v>SATbioGAS Oy</v>
          </cell>
          <cell r="F24" t="str">
            <v>Harjavalta</v>
          </cell>
          <cell r="H24">
            <v>9</v>
          </cell>
          <cell r="M24" t="str">
            <v>Planning</v>
          </cell>
          <cell r="Q24" t="str">
            <v>https://www.satakunnankansa.fi/satakunta/art-2000007074950.html</v>
          </cell>
        </row>
        <row r="25">
          <cell r="A25">
            <v>44090</v>
          </cell>
          <cell r="D25" t="str">
            <v>Biogas</v>
          </cell>
          <cell r="E25" t="str">
            <v>Gasum</v>
          </cell>
          <cell r="F25" t="str">
            <v>Kuopio</v>
          </cell>
          <cell r="H25">
            <v>18</v>
          </cell>
          <cell r="M25" t="str">
            <v>Planning</v>
          </cell>
          <cell r="N25">
            <v>2025</v>
          </cell>
          <cell r="Q25" t="str">
            <v>https://biokierto.fi/tilastot/</v>
          </cell>
        </row>
        <row r="26">
          <cell r="A26">
            <v>44231</v>
          </cell>
          <cell r="D26" t="str">
            <v>Biogas</v>
          </cell>
          <cell r="E26" t="str">
            <v>Bio-VV  Oy</v>
          </cell>
          <cell r="F26" t="str">
            <v>Kalajoki</v>
          </cell>
          <cell r="H26">
            <v>5</v>
          </cell>
          <cell r="M26" t="str">
            <v>Investment decision</v>
          </cell>
          <cell r="N26">
            <v>2024</v>
          </cell>
          <cell r="Q26" t="str">
            <v>https://www.vesikolmio.fi/vesikolmio-ja-vestia-selvittavat-yhteisen-biokaasulaitoksen-rakentamista-kalajoelle/</v>
          </cell>
        </row>
        <row r="27">
          <cell r="A27">
            <v>44379</v>
          </cell>
          <cell r="D27" t="str">
            <v>Biogas</v>
          </cell>
          <cell r="E27" t="str">
            <v>Wekas Oy</v>
          </cell>
          <cell r="F27" t="str">
            <v>Toholampi</v>
          </cell>
          <cell r="H27">
            <v>1.6</v>
          </cell>
          <cell r="M27" t="str">
            <v>Investment decision</v>
          </cell>
          <cell r="N27">
            <v>2023</v>
          </cell>
          <cell r="Q27" t="str">
            <v>https://biokierto.fi/tilastot/</v>
          </cell>
        </row>
        <row r="28">
          <cell r="A28">
            <v>44494</v>
          </cell>
          <cell r="D28" t="str">
            <v>Biogas</v>
          </cell>
          <cell r="E28" t="str">
            <v>Envor Pori Oy</v>
          </cell>
          <cell r="F28" t="str">
            <v>Pori</v>
          </cell>
          <cell r="H28">
            <v>20</v>
          </cell>
          <cell r="M28" t="str">
            <v>Planning</v>
          </cell>
          <cell r="N28">
            <v>2023</v>
          </cell>
          <cell r="Q28" t="str">
            <v>https://yle.fi/a/3-12157274</v>
          </cell>
        </row>
        <row r="35">
          <cell r="A35">
            <v>44658</v>
          </cell>
          <cell r="D35" t="str">
            <v>Biogas</v>
          </cell>
          <cell r="E35" t="str">
            <v>Suomen Kiertoaines Oy</v>
          </cell>
          <cell r="F35" t="str">
            <v>Laitila</v>
          </cell>
          <cell r="H35">
            <v>8</v>
          </cell>
          <cell r="M35" t="str">
            <v>Planning</v>
          </cell>
          <cell r="N35">
            <v>2024</v>
          </cell>
          <cell r="Q35" t="str">
            <v>https://www.laitilansanomat.fi/2022/04/biokaasulaitos-tuottaa-polttoainetta-kaasuautoille-ja-laheshajutonta-lannoitetta-maatiloille-suomen-kiertoaines-oy-perustamassa-laitilan-ensimmaisen-biokaasulaitosta-eurantien-varrelle/</v>
          </cell>
        </row>
        <row r="37">
          <cell r="A37">
            <v>44691</v>
          </cell>
          <cell r="D37" t="str">
            <v>Biogas</v>
          </cell>
          <cell r="E37" t="str">
            <v>Hartwall, Lahti Energia</v>
          </cell>
          <cell r="F37" t="str">
            <v>Lahti</v>
          </cell>
          <cell r="H37">
            <v>2.8</v>
          </cell>
          <cell r="M37" t="str">
            <v>Investment decision</v>
          </cell>
          <cell r="N37">
            <v>2023</v>
          </cell>
          <cell r="Q37" t="str">
            <v>https://news.cision.com/fi/oy-hartwall-ab/r/hartwallilla-korvataan-maakaasu-biokaasulla---hiilineutraali-tuotanto-ensi-vuoden-aikana,c3563178</v>
          </cell>
        </row>
        <row r="38">
          <cell r="A38">
            <v>44697</v>
          </cell>
          <cell r="D38" t="str">
            <v>Biogas</v>
          </cell>
          <cell r="E38" t="str">
            <v>Koskelan BioGas Oy</v>
          </cell>
          <cell r="F38" t="str">
            <v>Karkkila</v>
          </cell>
          <cell r="H38">
            <v>4</v>
          </cell>
          <cell r="M38" t="str">
            <v>Planning</v>
          </cell>
          <cell r="N38">
            <v>2024</v>
          </cell>
          <cell r="Q38" t="str">
            <v>https://biokierto.fi/tilastot/</v>
          </cell>
        </row>
        <row r="39">
          <cell r="A39">
            <v>44742</v>
          </cell>
          <cell r="D39" t="str">
            <v>Biogas</v>
          </cell>
          <cell r="E39" t="str">
            <v xml:space="preserve">Tornion Energia &amp; Perämeren Jätehuolto </v>
          </cell>
          <cell r="F39" t="str">
            <v>Tornio</v>
          </cell>
          <cell r="H39">
            <v>9</v>
          </cell>
          <cell r="M39" t="str">
            <v>Planning</v>
          </cell>
          <cell r="N39">
            <v>2024</v>
          </cell>
          <cell r="Q39" t="str">
            <v>https://yle.fi/a/3-12516988</v>
          </cell>
        </row>
        <row r="40">
          <cell r="A40">
            <v>44796</v>
          </cell>
          <cell r="D40" t="str">
            <v>Biogas</v>
          </cell>
          <cell r="E40" t="str">
            <v>Kurikan Kaukolämpö Oy</v>
          </cell>
          <cell r="F40" t="str">
            <v>Kurikka</v>
          </cell>
          <cell r="H40">
            <v>15</v>
          </cell>
          <cell r="M40" t="str">
            <v>Feasibility study</v>
          </cell>
          <cell r="N40">
            <v>2024</v>
          </cell>
          <cell r="O40">
            <v>4.5</v>
          </cell>
          <cell r="Q40" t="str">
            <v>https://www.kurikankaukolampo.fi/ajankohtaista/Kurikassa-otettiin-askel-kohti-merkittavaa-biokaasuekosysteemia-ja-fossiilisten-polttoaineiden-vahentamista---Maataloustuottajat-avainasemassa-kestavan-kehityksen-energiaratkaisussa-35.html</v>
          </cell>
        </row>
        <row r="41">
          <cell r="A41">
            <v>44803</v>
          </cell>
          <cell r="D41" t="str">
            <v>Biogas</v>
          </cell>
          <cell r="E41" t="str">
            <v xml:space="preserve">Narvan Biokaasu Oy </v>
          </cell>
          <cell r="F41" t="str">
            <v>Vesilahti</v>
          </cell>
          <cell r="H41">
            <v>2</v>
          </cell>
          <cell r="M41" t="str">
            <v>Planning</v>
          </cell>
          <cell r="Q41" t="str">
            <v>https://www.aamulehti.fi/pirkanmaa/art-2000009015998.html</v>
          </cell>
        </row>
        <row r="42">
          <cell r="A42">
            <v>44824</v>
          </cell>
          <cell r="D42" t="str">
            <v>Biogas</v>
          </cell>
          <cell r="E42" t="str">
            <v>Pohjolan Peruna</v>
          </cell>
          <cell r="F42" t="str">
            <v>Raahe</v>
          </cell>
          <cell r="H42">
            <v>5</v>
          </cell>
          <cell r="M42" t="str">
            <v>Planning</v>
          </cell>
          <cell r="N42">
            <v>2023</v>
          </cell>
          <cell r="Q42" t="str">
            <v>https://yle.fi/a/3-12631551</v>
          </cell>
        </row>
        <row r="43">
          <cell r="A43">
            <v>44854</v>
          </cell>
          <cell r="D43" t="str">
            <v>Biogas</v>
          </cell>
          <cell r="E43" t="str">
            <v>Farmikaasu Oy</v>
          </cell>
          <cell r="F43" t="str">
            <v>Kurikka</v>
          </cell>
          <cell r="M43" t="str">
            <v>Investment decision</v>
          </cell>
          <cell r="N43">
            <v>2023</v>
          </cell>
          <cell r="Q43" t="str">
            <v>https://yle.fi/a/74-20001980</v>
          </cell>
        </row>
        <row r="44">
          <cell r="A44">
            <v>44859</v>
          </cell>
          <cell r="D44" t="str">
            <v>Biogas</v>
          </cell>
          <cell r="E44" t="str">
            <v>Puljonki Oy</v>
          </cell>
          <cell r="F44" t="str">
            <v>Juuka</v>
          </cell>
          <cell r="H44">
            <v>6.6</v>
          </cell>
          <cell r="M44" t="str">
            <v>Planning</v>
          </cell>
          <cell r="N44">
            <v>2023</v>
          </cell>
          <cell r="O44">
            <v>4</v>
          </cell>
          <cell r="Q44" t="str">
            <v>https://www.maaseuduntulevaisuus.fi/ruoka/5a18b150-9d0a-43c3-be3d-8d69ca65c1c4</v>
          </cell>
        </row>
        <row r="45">
          <cell r="A45">
            <v>44860</v>
          </cell>
          <cell r="D45" t="str">
            <v>Biogas</v>
          </cell>
          <cell r="E45" t="str">
            <v>Enencor International Oy</v>
          </cell>
          <cell r="F45" t="str">
            <v>Hanko</v>
          </cell>
          <cell r="H45">
            <v>10</v>
          </cell>
          <cell r="M45" t="str">
            <v>Investment decision</v>
          </cell>
          <cell r="N45">
            <v>2023</v>
          </cell>
          <cell r="Q45" t="str">
            <v>https://biokierto.fi/tilastot/</v>
          </cell>
        </row>
        <row r="46">
          <cell r="A46">
            <v>44881</v>
          </cell>
          <cell r="D46" t="str">
            <v>Biogas</v>
          </cell>
          <cell r="E46" t="str">
            <v>HSY</v>
          </cell>
          <cell r="F46" t="str">
            <v>Espoo</v>
          </cell>
          <cell r="H46">
            <v>3.1</v>
          </cell>
          <cell r="M46" t="str">
            <v>Start of operations</v>
          </cell>
          <cell r="N46">
            <v>2022</v>
          </cell>
          <cell r="Q46" t="str">
            <v>https://www.hsy.fi/ymparistotieto/tiedotteet/uusi-hsyn-jatevedenpuhdistamo-blominmaessa-otettu-kayttoon/</v>
          </cell>
        </row>
        <row r="47">
          <cell r="A47">
            <v>44885</v>
          </cell>
          <cell r="D47" t="str">
            <v>Biogas</v>
          </cell>
          <cell r="E47" t="str">
            <v>Gasum &amp; Oulun Energia</v>
          </cell>
          <cell r="F47" t="str">
            <v>Oulu</v>
          </cell>
          <cell r="H47">
            <v>15</v>
          </cell>
          <cell r="M47" t="str">
            <v>Planning</v>
          </cell>
          <cell r="N47">
            <v>2024</v>
          </cell>
          <cell r="Q47" t="str">
            <v>https://www.gasum.com/gasum-yrityksena/medialle/uutiset/2020/gasum-ja-oulun-energia-suunnittelevat-uuden-biokaasulaitoksen-rakentamista-ouluun--sekajatteen-joukkoon-paatyva-biohajoava-jate-biokaasuksi/</v>
          </cell>
        </row>
        <row r="48">
          <cell r="A48">
            <v>44924</v>
          </cell>
          <cell r="D48" t="str">
            <v>Biogas</v>
          </cell>
          <cell r="E48" t="str">
            <v>Mäntyniemen tila</v>
          </cell>
          <cell r="F48" t="str">
            <v>Toivakka</v>
          </cell>
          <cell r="H48">
            <v>1</v>
          </cell>
          <cell r="M48" t="str">
            <v>Investment decision</v>
          </cell>
          <cell r="N48">
            <v>2023</v>
          </cell>
          <cell r="Q48" t="str">
            <v>https://demeca.fi/biokaasulaitosmantyniementila/</v>
          </cell>
        </row>
        <row r="49">
          <cell r="A49">
            <v>44936</v>
          </cell>
          <cell r="D49" t="str">
            <v>Biogas</v>
          </cell>
          <cell r="E49" t="str">
            <v>Ojasaaren Biokaasu Oy</v>
          </cell>
          <cell r="F49" t="str">
            <v>Ylivieska</v>
          </cell>
          <cell r="H49">
            <v>2.16</v>
          </cell>
          <cell r="M49" t="str">
            <v>Planning</v>
          </cell>
          <cell r="N49">
            <v>2024</v>
          </cell>
          <cell r="Q49" t="str">
            <v>https://www.kaleva.fi/uutta-biokaasulaitosta-pusketaan-pystyyn-ylivieska/5225874</v>
          </cell>
        </row>
        <row r="50">
          <cell r="A50">
            <v>44946</v>
          </cell>
          <cell r="D50" t="str">
            <v>Biogas</v>
          </cell>
          <cell r="E50" t="str">
            <v>Koskenniemen Maito Oy</v>
          </cell>
          <cell r="F50" t="str">
            <v>Kaustinen</v>
          </cell>
          <cell r="H50">
            <v>1.3</v>
          </cell>
          <cell r="M50" t="str">
            <v>Investment decision</v>
          </cell>
          <cell r="N50">
            <v>2024</v>
          </cell>
          <cell r="Q50" t="str">
            <v>https://demeca.fi/koskenniementila/</v>
          </cell>
        </row>
        <row r="51">
          <cell r="A51">
            <v>44980</v>
          </cell>
          <cell r="D51" t="str">
            <v>Biogas</v>
          </cell>
          <cell r="E51" t="str">
            <v>Tampereen Seudun Keskuspuhdastamo Oy</v>
          </cell>
          <cell r="F51" t="str">
            <v>Tampere</v>
          </cell>
          <cell r="H51">
            <v>3.1</v>
          </cell>
          <cell r="M51" t="str">
            <v>Investment decision</v>
          </cell>
          <cell r="N51">
            <v>2025</v>
          </cell>
          <cell r="Q51" t="str">
            <v>https://www.keskuspuhdistamo.fi/2023/02/23/hankkeessa-meneillaan-vilkas-rakentamisvaihe/</v>
          </cell>
        </row>
        <row r="52">
          <cell r="A52">
            <v>44991</v>
          </cell>
          <cell r="D52" t="str">
            <v>Biogas</v>
          </cell>
          <cell r="E52" t="str">
            <v xml:space="preserve">Pyhäjärven Biokaasu Oy </v>
          </cell>
          <cell r="F52" t="str">
            <v>Pyhäjärvi</v>
          </cell>
          <cell r="H52">
            <v>2</v>
          </cell>
          <cell r="M52" t="str">
            <v>Planning</v>
          </cell>
          <cell r="N52">
            <v>2023</v>
          </cell>
          <cell r="Q52" t="str">
            <v>https://www.kaleva.fi/pyhajarvelle-rakennetaan-uusi-biokaasulaitos/5382488</v>
          </cell>
        </row>
        <row r="53">
          <cell r="A53">
            <v>45001</v>
          </cell>
          <cell r="D53" t="str">
            <v>Biogas</v>
          </cell>
          <cell r="E53" t="str">
            <v>BioGPaimio Oy</v>
          </cell>
          <cell r="F53" t="str">
            <v>Paimio</v>
          </cell>
          <cell r="H53">
            <v>20</v>
          </cell>
          <cell r="M53" t="str">
            <v>Planning</v>
          </cell>
          <cell r="N53">
            <v>2023</v>
          </cell>
          <cell r="Q53" t="str">
            <v>https://turunseutusanomat.fi/2022/03/paimion-biokaasulaitokselle-haetaan-rahoitusta-ja-ymparistolupaa/</v>
          </cell>
        </row>
        <row r="54">
          <cell r="A54">
            <v>45001</v>
          </cell>
          <cell r="D54" t="str">
            <v>Biogas</v>
          </cell>
          <cell r="E54" t="str">
            <v xml:space="preserve">Pielisen Bio </v>
          </cell>
          <cell r="F54" t="str">
            <v>Lieksa</v>
          </cell>
          <cell r="H54">
            <v>6</v>
          </cell>
          <cell r="M54" t="str">
            <v>Investment decision</v>
          </cell>
          <cell r="N54">
            <v>2024</v>
          </cell>
          <cell r="Q54" t="str">
            <v>https://www.tekniikkatalous.fi/uutiset/lieksaan-rakennetaan-8000-mwh-biokaasulaitos-tekee-energiaa-2-linjalla-lannasta-nurmesta-ja-jatevesilietteesta/7b3fcdd3-1f38-4b6f-9b62-d26451de172d</v>
          </cell>
        </row>
        <row r="55">
          <cell r="A55">
            <v>45007</v>
          </cell>
          <cell r="D55" t="str">
            <v>Biogas</v>
          </cell>
          <cell r="E55" t="str">
            <v xml:space="preserve">Viskaali </v>
          </cell>
          <cell r="F55" t="str">
            <v>Muhos</v>
          </cell>
          <cell r="H55">
            <v>4</v>
          </cell>
          <cell r="M55" t="str">
            <v>Investment decision</v>
          </cell>
          <cell r="N55">
            <v>2024</v>
          </cell>
          <cell r="Q55" t="str">
            <v>https://www.doranova.fi/doranova-oy-viskaalin-biokaasulaitoksen-teknologiatoimittajaksi/</v>
          </cell>
        </row>
        <row r="56">
          <cell r="A56">
            <v>45007</v>
          </cell>
          <cell r="D56" t="str">
            <v>Biogas</v>
          </cell>
          <cell r="E56" t="str">
            <v>Anne &amp; Janne Jurva</v>
          </cell>
          <cell r="F56" t="str">
            <v>Tervola</v>
          </cell>
          <cell r="H56">
            <v>1</v>
          </cell>
          <cell r="I56" t="str">
            <v>*</v>
          </cell>
          <cell r="M56" t="str">
            <v>Start of operations</v>
          </cell>
          <cell r="N56">
            <v>2023</v>
          </cell>
          <cell r="Q56" t="str">
            <v>https://www.lapinkansa.fi/tervolalainen-jurvan-tila-alkoi-saastaa-ymparistoa/5424939</v>
          </cell>
        </row>
        <row r="57">
          <cell r="A57">
            <v>45014</v>
          </cell>
          <cell r="D57" t="str">
            <v>Biogas</v>
          </cell>
          <cell r="E57" t="str">
            <v>Matintalo Agro Oy</v>
          </cell>
          <cell r="F57" t="str">
            <v>Huittinen</v>
          </cell>
          <cell r="H57">
            <v>1.3</v>
          </cell>
          <cell r="M57" t="str">
            <v>Investment decision</v>
          </cell>
          <cell r="N57">
            <v>2023</v>
          </cell>
          <cell r="Q57" t="str">
            <v>https://biokierto.fi/tilastot/</v>
          </cell>
        </row>
        <row r="58">
          <cell r="A58">
            <v>45014</v>
          </cell>
          <cell r="D58" t="str">
            <v>Biogas</v>
          </cell>
          <cell r="E58" t="str">
            <v>Vuorenmaan Maatila Oy</v>
          </cell>
          <cell r="F58" t="str">
            <v>Haapavesi</v>
          </cell>
          <cell r="H58">
            <v>1</v>
          </cell>
          <cell r="M58" t="str">
            <v>Investment decision</v>
          </cell>
          <cell r="N58">
            <v>2023</v>
          </cell>
          <cell r="Q58" t="str">
            <v>https://biokierto.fi/tilastot/</v>
          </cell>
        </row>
        <row r="59">
          <cell r="A59">
            <v>45014</v>
          </cell>
          <cell r="D59" t="str">
            <v>Biogas</v>
          </cell>
          <cell r="E59" t="str">
            <v>Ylikarjanmaa Oy</v>
          </cell>
          <cell r="F59" t="str">
            <v>Ilmajoki</v>
          </cell>
          <cell r="H59">
            <v>1</v>
          </cell>
          <cell r="M59" t="str">
            <v>Investment decision</v>
          </cell>
          <cell r="N59">
            <v>2023</v>
          </cell>
          <cell r="Q59" t="str">
            <v>https://biokierto.fi/tilastot/</v>
          </cell>
        </row>
        <row r="60">
          <cell r="A60">
            <v>45014</v>
          </cell>
          <cell r="D60" t="str">
            <v>Biogas</v>
          </cell>
          <cell r="E60" t="str">
            <v>Weman Tatu</v>
          </cell>
          <cell r="F60" t="str">
            <v>Lapinlahti</v>
          </cell>
          <cell r="H60">
            <v>1</v>
          </cell>
          <cell r="M60" t="str">
            <v>Investment decision</v>
          </cell>
          <cell r="N60">
            <v>2023</v>
          </cell>
          <cell r="Q60" t="str">
            <v>https://biokierto.fi/tilastot/</v>
          </cell>
        </row>
        <row r="61">
          <cell r="A61">
            <v>45014</v>
          </cell>
          <cell r="D61" t="str">
            <v>Biogas</v>
          </cell>
          <cell r="E61" t="str">
            <v>Mty Lantta</v>
          </cell>
          <cell r="F61" t="str">
            <v>Hamina</v>
          </cell>
          <cell r="H61">
            <v>1</v>
          </cell>
          <cell r="M61" t="str">
            <v>Investment decision</v>
          </cell>
          <cell r="N61">
            <v>2024</v>
          </cell>
          <cell r="Q61" t="str">
            <v>https://biokierto.fi/tilastot/</v>
          </cell>
        </row>
        <row r="62">
          <cell r="A62">
            <v>45075</v>
          </cell>
          <cell r="D62" t="str">
            <v>Biogas</v>
          </cell>
          <cell r="E62" t="str">
            <v>Pukaron kartano</v>
          </cell>
          <cell r="F62" t="str">
            <v>Lapinjärvi</v>
          </cell>
          <cell r="H62">
            <v>1</v>
          </cell>
          <cell r="I62" t="str">
            <v>*</v>
          </cell>
          <cell r="M62" t="str">
            <v>Investment decision</v>
          </cell>
          <cell r="N62">
            <v>2023</v>
          </cell>
          <cell r="Q62" t="str">
            <v>https://biokierto.fi/tilastot/</v>
          </cell>
        </row>
        <row r="63">
          <cell r="A63">
            <v>45048</v>
          </cell>
          <cell r="D63" t="str">
            <v>Bioproducts</v>
          </cell>
          <cell r="E63" t="str">
            <v>Binderholz Nordic</v>
          </cell>
          <cell r="F63" t="str">
            <v>Lieksa</v>
          </cell>
          <cell r="M63" t="str">
            <v>Investment decision</v>
          </cell>
          <cell r="N63">
            <v>2025</v>
          </cell>
          <cell r="Q63" t="str">
            <v>https://yle.fi/a/74-20029280</v>
          </cell>
        </row>
        <row r="64">
          <cell r="A64">
            <v>45075</v>
          </cell>
          <cell r="D64" t="str">
            <v>Bioproducts</v>
          </cell>
          <cell r="E64" t="str">
            <v>Metsä Group &amp; Andritz</v>
          </cell>
          <cell r="F64" t="str">
            <v>Äänekoski</v>
          </cell>
          <cell r="H64">
            <v>20</v>
          </cell>
          <cell r="M64" t="str">
            <v>Planning</v>
          </cell>
          <cell r="N64">
            <v>2025</v>
          </cell>
          <cell r="Q64" t="str">
            <v>https://www.hs.fi/talous/art-2000009618125.html</v>
          </cell>
        </row>
        <row r="65">
          <cell r="A65">
            <v>45091</v>
          </cell>
          <cell r="D65" t="str">
            <v>Bioproducts</v>
          </cell>
          <cell r="E65" t="str">
            <v>Metsä Group</v>
          </cell>
          <cell r="F65" t="str">
            <v>Äänekoski</v>
          </cell>
          <cell r="H65">
            <v>300</v>
          </cell>
          <cell r="M65" t="str">
            <v>Investment decision</v>
          </cell>
          <cell r="N65">
            <v>2026</v>
          </cell>
          <cell r="Q65" t="str">
            <v>https://www.metsagroup.com/fi/uutiset-ja-julkaisut/tiedotteet/2023/metsa-group-rakentaa-300-miljoonan-euron-kerto-lvl--puutuotetehtaan-aanekoskelle/</v>
          </cell>
        </row>
        <row r="66">
          <cell r="A66">
            <v>44027</v>
          </cell>
          <cell r="D66" t="str">
            <v>Biorefinery</v>
          </cell>
          <cell r="E66" t="str">
            <v>KaiCell</v>
          </cell>
          <cell r="F66" t="str">
            <v>Paltamo</v>
          </cell>
          <cell r="H66">
            <v>1300</v>
          </cell>
          <cell r="M66" t="str">
            <v>Planning</v>
          </cell>
          <cell r="N66">
            <v>2028</v>
          </cell>
          <cell r="Q66" t="str">
            <v>http://www.kaicellfibers.fi/home-fi/</v>
          </cell>
        </row>
        <row r="67">
          <cell r="A67">
            <v>44684</v>
          </cell>
          <cell r="D67" t="str">
            <v>Biorefinery</v>
          </cell>
          <cell r="E67" t="str">
            <v>MM Kotkamills</v>
          </cell>
          <cell r="F67" t="str">
            <v>Kotka</v>
          </cell>
          <cell r="H67">
            <v>30</v>
          </cell>
          <cell r="M67" t="str">
            <v>Investment decision</v>
          </cell>
          <cell r="N67">
            <v>2024</v>
          </cell>
          <cell r="Q67" t="str">
            <v>https://yle.fi/a/3-12428055</v>
          </cell>
        </row>
        <row r="68">
          <cell r="A68">
            <v>44687</v>
          </cell>
          <cell r="D68" t="str">
            <v>Biorefinery</v>
          </cell>
          <cell r="E68" t="str">
            <v>NordFuel</v>
          </cell>
          <cell r="F68" t="str">
            <v>Haapavesi</v>
          </cell>
          <cell r="M68" t="str">
            <v>Investment decision</v>
          </cell>
          <cell r="Q68" t="str">
            <v>https://nordfuel.fi/nakyva-askel-kohti-biojalostamoa-nordfuel-kaynnistaa-valmistelevat-tyot-haapavedella/</v>
          </cell>
        </row>
        <row r="69">
          <cell r="A69">
            <v>44734</v>
          </cell>
          <cell r="D69" t="str">
            <v>Biorefinery</v>
          </cell>
          <cell r="E69" t="str">
            <v>CH-Bioforce Oy</v>
          </cell>
          <cell r="F69" t="str">
            <v>Raisio</v>
          </cell>
          <cell r="H69">
            <v>50</v>
          </cell>
          <cell r="M69" t="str">
            <v>Investment decision</v>
          </cell>
          <cell r="N69">
            <v>2025</v>
          </cell>
          <cell r="Q69" t="str">
            <v>https://www.ch-bioforce.com/our-story/</v>
          </cell>
        </row>
        <row r="70">
          <cell r="A70">
            <v>44742</v>
          </cell>
          <cell r="D70" t="str">
            <v>Biorefinery</v>
          </cell>
          <cell r="E70" t="str">
            <v>Vataset Oy</v>
          </cell>
          <cell r="F70" t="str">
            <v>Kemijärvi</v>
          </cell>
          <cell r="H70">
            <v>1200</v>
          </cell>
          <cell r="M70" t="str">
            <v>Planning</v>
          </cell>
          <cell r="N70">
            <v>2025</v>
          </cell>
          <cell r="Q70" t="str">
            <v>https://www.vataset.com/sijoittajalle/</v>
          </cell>
        </row>
        <row r="71">
          <cell r="A71">
            <v>45154</v>
          </cell>
          <cell r="D71" t="str">
            <v>Biorefinery</v>
          </cell>
          <cell r="E71" t="str">
            <v>BioEnergo</v>
          </cell>
          <cell r="F71" t="str">
            <v>Pori</v>
          </cell>
          <cell r="H71">
            <v>200</v>
          </cell>
          <cell r="M71" t="str">
            <v>Planning</v>
          </cell>
          <cell r="N71">
            <v>2025</v>
          </cell>
          <cell r="Q71" t="str">
            <v>https://yle.fi/a/3-12364843</v>
          </cell>
        </row>
        <row r="72">
          <cell r="A72">
            <v>45189</v>
          </cell>
          <cell r="D72" t="str">
            <v>Biorefinery</v>
          </cell>
          <cell r="E72" t="str">
            <v>Metsä Group</v>
          </cell>
          <cell r="F72" t="str">
            <v>Kemi</v>
          </cell>
          <cell r="H72">
            <v>2020</v>
          </cell>
          <cell r="M72" t="str">
            <v>Start of operations</v>
          </cell>
          <cell r="N72">
            <v>2023</v>
          </cell>
          <cell r="Q72" t="str">
            <v>https://yle.fi/a/74-20050598</v>
          </cell>
        </row>
        <row r="73">
          <cell r="A73">
            <v>44672</v>
          </cell>
          <cell r="D73" t="str">
            <v>Carbon capture</v>
          </cell>
          <cell r="E73" t="str">
            <v>Pori Energia</v>
          </cell>
          <cell r="F73" t="str">
            <v>Pori</v>
          </cell>
          <cell r="H73">
            <v>61.8</v>
          </cell>
          <cell r="M73" t="str">
            <v>Planning</v>
          </cell>
          <cell r="N73">
            <v>2025</v>
          </cell>
          <cell r="Q73" t="str">
            <v>https://www.satakunnankansa.fi/satakunta/art-2000008764213.html</v>
          </cell>
        </row>
        <row r="74">
          <cell r="A74">
            <v>44364</v>
          </cell>
          <cell r="D74" t="str">
            <v>Circular economy</v>
          </cell>
          <cell r="E74" t="str">
            <v>Fortum Battery Recycling</v>
          </cell>
          <cell r="F74" t="str">
            <v>Harjavalta</v>
          </cell>
          <cell r="H74">
            <v>24</v>
          </cell>
          <cell r="M74" t="str">
            <v>Start of operations</v>
          </cell>
          <cell r="N74">
            <v>2023</v>
          </cell>
          <cell r="O74">
            <v>30</v>
          </cell>
          <cell r="Q74" t="str">
            <v>https://www.fortum.fi/media/2023/04/fortum-battery-recycling-avaa-euroopan-suurimman-suljetun-kierron-hydrometallurgisen-akkumateriaalien-kierratyslaitoksen-harjavaltaan</v>
          </cell>
        </row>
        <row r="75">
          <cell r="A75">
            <v>44679</v>
          </cell>
          <cell r="D75" t="str">
            <v>Circular economy</v>
          </cell>
          <cell r="E75" t="str">
            <v>Finnfoam</v>
          </cell>
          <cell r="F75" t="str">
            <v>Salo</v>
          </cell>
          <cell r="H75">
            <v>10</v>
          </cell>
          <cell r="M75" t="str">
            <v>Investment decision</v>
          </cell>
          <cell r="N75">
            <v>2022</v>
          </cell>
          <cell r="Q75" t="str">
            <v>https://yle.fi/uutiset/3-12419467</v>
          </cell>
        </row>
        <row r="76">
          <cell r="A76">
            <v>44812</v>
          </cell>
          <cell r="D76" t="str">
            <v>Circular economy</v>
          </cell>
          <cell r="E76" t="str">
            <v>Vanadium Recovery Project Oy</v>
          </cell>
          <cell r="F76" t="str">
            <v>Pori</v>
          </cell>
          <cell r="H76">
            <v>400</v>
          </cell>
          <cell r="M76" t="str">
            <v>Investment decision</v>
          </cell>
          <cell r="N76">
            <v>2026</v>
          </cell>
          <cell r="Q76" t="str">
            <v>https://yle.fi/a/3-12614892</v>
          </cell>
        </row>
        <row r="77">
          <cell r="A77">
            <v>44832</v>
          </cell>
          <cell r="D77" t="str">
            <v>Circular economy</v>
          </cell>
          <cell r="E77" t="str">
            <v>Kuljetusrinki Oy</v>
          </cell>
          <cell r="F77" t="str">
            <v>Helsinki</v>
          </cell>
          <cell r="M77" t="str">
            <v>Start of operations</v>
          </cell>
          <cell r="N77">
            <v>2023</v>
          </cell>
          <cell r="Q77" t="str">
            <v>https://www.uusiouutiset.fi/tekoalyrobotit-lajittelevat-pian-jatteita-helsingin-tattarisuolla-kuljetusrinki-tilasi-zenroboticsilta-robotisoidun-lajittelulaitoksen/</v>
          </cell>
        </row>
        <row r="78">
          <cell r="A78">
            <v>44897</v>
          </cell>
          <cell r="D78" t="str">
            <v>Circular economy</v>
          </cell>
          <cell r="E78" t="str">
            <v>Adven-FMG Sodium Sulphate Solutions Oy</v>
          </cell>
          <cell r="F78" t="str">
            <v>Hamina</v>
          </cell>
          <cell r="M78" t="str">
            <v>Planning</v>
          </cell>
          <cell r="Q78" t="str">
            <v>https://adven.com/fi/uutiset/suomen-malmijalostus-ja-adven-tahtaavat-natriumsulfaatin-teolliseen-kierratykseen/</v>
          </cell>
        </row>
        <row r="79">
          <cell r="A79">
            <v>44931</v>
          </cell>
          <cell r="D79" t="str">
            <v>Circular economy</v>
          </cell>
          <cell r="E79" t="str">
            <v>Lamor-Resiclo</v>
          </cell>
          <cell r="F79" t="str">
            <v>Porvoo</v>
          </cell>
          <cell r="H79">
            <v>12</v>
          </cell>
          <cell r="M79" t="str">
            <v>Planning</v>
          </cell>
          <cell r="N79">
            <v>2023</v>
          </cell>
          <cell r="Q79" t="str">
            <v>https://www.sttinfo.fi/tiedote/lamorin-kemiallisen-muovinkierratyksen-hanke-etenee-seuraavaan-vaiheeseen?publisherId=2007&amp;releaseId=69961687</v>
          </cell>
        </row>
        <row r="80">
          <cell r="A80">
            <v>44937</v>
          </cell>
          <cell r="D80" t="str">
            <v>Circular economy</v>
          </cell>
          <cell r="E80" t="str">
            <v>Lounais-Suomen Jätehuolto</v>
          </cell>
          <cell r="F80" t="str">
            <v>Turku</v>
          </cell>
          <cell r="H80">
            <v>20.5</v>
          </cell>
          <cell r="M80" t="str">
            <v>Planning</v>
          </cell>
          <cell r="N80">
            <v>2025</v>
          </cell>
          <cell r="Q80" t="str">
            <v>https://www.topinpuisto.fi/uutinen/topinpuistoon-tulee-poistotekstiilien-jalostuslaitos/</v>
          </cell>
        </row>
        <row r="81">
          <cell r="A81">
            <v>45007</v>
          </cell>
          <cell r="D81" t="str">
            <v>Circular economy</v>
          </cell>
          <cell r="E81" t="str">
            <v>Kuusakoski</v>
          </cell>
          <cell r="F81" t="str">
            <v>Kemi</v>
          </cell>
          <cell r="H81">
            <v>25</v>
          </cell>
          <cell r="M81" t="str">
            <v>Planning</v>
          </cell>
          <cell r="N81">
            <v>2025</v>
          </cell>
          <cell r="Q81" t="str">
            <v>https://news.cision.com/fi/kuusakoski-recycling/r/kuusakoski-rakentaa-ensimmaisen-hiilivapaan-teraksenkierratyslaitoksen-kemin-veitsiluotoon,c3738635</v>
          </cell>
        </row>
        <row r="82">
          <cell r="A82">
            <v>44378</v>
          </cell>
          <cell r="D82" t="str">
            <v>Electric mobility</v>
          </cell>
          <cell r="E82" t="str">
            <v>Kempower</v>
          </cell>
          <cell r="F82" t="str">
            <v>Lahti</v>
          </cell>
          <cell r="M82" t="str">
            <v>Start of operations</v>
          </cell>
          <cell r="N82">
            <v>2022</v>
          </cell>
          <cell r="Q82" t="str">
            <v>https://www.kauppalehti.fi/uutiset/kempower-perustaa-lahteen-vanhan-bussikoritehtaan-tiloihin-latauslaitetehtaan-voi-laajentaa-tuotantoa-noin-500-prosentilla/d24ed3ea-0e69-445a-98af-23d06b4fa970</v>
          </cell>
        </row>
        <row r="83">
          <cell r="A83">
            <v>45113</v>
          </cell>
          <cell r="D83" t="str">
            <v>Electric mobility</v>
          </cell>
          <cell r="E83" t="str">
            <v>Plugit Finland</v>
          </cell>
          <cell r="F83" t="str">
            <v>Vantaa</v>
          </cell>
          <cell r="H83">
            <v>2</v>
          </cell>
          <cell r="M83" t="str">
            <v>Investment decision</v>
          </cell>
          <cell r="N83">
            <v>2023</v>
          </cell>
          <cell r="O83">
            <v>4</v>
          </cell>
          <cell r="Q83" t="str">
            <v>https://plugit.fi/ajankohtaista/finavia-ja-suomalainen-teknologiayhtio-plugit-finland-tuovat-helsinki-vantaalle-pohjoismaiden-suurimman-taksien-suurteholatauskentan/</v>
          </cell>
        </row>
        <row r="84">
          <cell r="A84">
            <v>44445</v>
          </cell>
          <cell r="D84" t="str">
            <v>Energy storage</v>
          </cell>
          <cell r="E84" t="str">
            <v>Seinäjoen Voima Oy</v>
          </cell>
          <cell r="F84" t="str">
            <v>Seinäjoki</v>
          </cell>
          <cell r="H84">
            <v>5</v>
          </cell>
          <cell r="M84" t="str">
            <v>Start of operations</v>
          </cell>
          <cell r="N84">
            <v>2023</v>
          </cell>
          <cell r="O84">
            <v>40</v>
          </cell>
          <cell r="Q84" t="str">
            <v>https://www.epv.fi/2021/09/06/uusi-kaukolampoakku-ja-sahkokattilainvestointi-seinajoen-voimalaitosalueelle-2/</v>
          </cell>
        </row>
        <row r="85">
          <cell r="A85">
            <v>44712</v>
          </cell>
          <cell r="D85" t="str">
            <v>Energy storage</v>
          </cell>
          <cell r="E85" t="str">
            <v>EPV Energia</v>
          </cell>
          <cell r="F85" t="str">
            <v>Teuva</v>
          </cell>
          <cell r="H85">
            <v>8</v>
          </cell>
          <cell r="I85" t="str">
            <v>*</v>
          </cell>
          <cell r="M85" t="str">
            <v>Investment decision</v>
          </cell>
          <cell r="N85">
            <v>2023</v>
          </cell>
          <cell r="O85">
            <v>12</v>
          </cell>
          <cell r="Q85" t="str">
            <v>https://www.epv.fi/2022/05/31/epv-energia-rakentaa-12-mwn-sahkoakun-teuvan-tuulivoimapuiston-yhteyteen/</v>
          </cell>
        </row>
        <row r="86">
          <cell r="A86">
            <v>44735</v>
          </cell>
          <cell r="D86" t="str">
            <v>Energy storage</v>
          </cell>
          <cell r="E86" t="str">
            <v>Kaskein Marja Oy</v>
          </cell>
          <cell r="F86" t="str">
            <v>Lappeenranta</v>
          </cell>
          <cell r="M86" t="str">
            <v>Start of operations</v>
          </cell>
          <cell r="N86">
            <v>2021</v>
          </cell>
          <cell r="Q86" t="str">
            <v>https://www.tekniikkatalous.fi/uutiset/elintarvikeyritys-paasi-eroon-maakaasusta-elstorin-pilottilaitos-toiminut-jo-12-kuukautta/dc1b7e2f-4578-491a-adad-987c7c2db39b</v>
          </cell>
        </row>
        <row r="87">
          <cell r="A87">
            <v>44753</v>
          </cell>
          <cell r="D87" t="str">
            <v>Energy storage</v>
          </cell>
          <cell r="E87" t="str">
            <v>Herkkumaa Oy</v>
          </cell>
          <cell r="F87" t="str">
            <v>Hämeenlinna</v>
          </cell>
          <cell r="M87" t="str">
            <v>Investment decision</v>
          </cell>
          <cell r="N87">
            <v>2023</v>
          </cell>
          <cell r="Q87" t="str">
            <v>https://elstor.fi/elintarvikevalmistaja-herkkumaa-siirtyy-ensimmaisena-paastottomaan-tuotantoon-uuden-teknologian-avulla/</v>
          </cell>
        </row>
        <row r="88">
          <cell r="A88">
            <v>44804</v>
          </cell>
          <cell r="D88" t="str">
            <v>Energy storage</v>
          </cell>
          <cell r="E88" t="str">
            <v>EPV Energia</v>
          </cell>
          <cell r="F88" t="str">
            <v>Pyhäjärvi</v>
          </cell>
          <cell r="H88">
            <v>125</v>
          </cell>
          <cell r="M88" t="str">
            <v>Planning</v>
          </cell>
          <cell r="N88">
            <v>2026</v>
          </cell>
          <cell r="O88">
            <v>75</v>
          </cell>
          <cell r="Q88" t="str">
            <v>https://yle.fi/a/3-12593341</v>
          </cell>
        </row>
        <row r="89">
          <cell r="A89">
            <v>44909</v>
          </cell>
          <cell r="D89" t="str">
            <v>Energy storage</v>
          </cell>
          <cell r="E89" t="str">
            <v>Neoen</v>
          </cell>
          <cell r="F89" t="str">
            <v>Lappeenranta</v>
          </cell>
          <cell r="M89" t="str">
            <v>Start of operations</v>
          </cell>
          <cell r="N89">
            <v>2022</v>
          </cell>
          <cell r="O89">
            <v>30</v>
          </cell>
          <cell r="Q89" t="str">
            <v>https://neoen.com/fi/uutiset/2022/19620/</v>
          </cell>
        </row>
        <row r="90">
          <cell r="A90">
            <v>44945</v>
          </cell>
          <cell r="D90" t="str">
            <v>Energy storage</v>
          </cell>
          <cell r="E90" t="str">
            <v>MW-Storage Nordic Oy</v>
          </cell>
          <cell r="F90" t="str">
            <v>Ikaalinen</v>
          </cell>
          <cell r="H90">
            <v>10</v>
          </cell>
          <cell r="M90" t="str">
            <v>Start of operations</v>
          </cell>
          <cell r="N90">
            <v>2023</v>
          </cell>
          <cell r="O90">
            <v>15</v>
          </cell>
          <cell r="Q90" t="str">
            <v>https://yle.fi/a/74-20013601</v>
          </cell>
        </row>
        <row r="91">
          <cell r="A91">
            <v>44965</v>
          </cell>
          <cell r="D91" t="str">
            <v>Energy storage</v>
          </cell>
          <cell r="E91" t="str">
            <v>Taaleri Energia</v>
          </cell>
          <cell r="F91" t="str">
            <v>Lempäälä</v>
          </cell>
          <cell r="H91">
            <v>20</v>
          </cell>
          <cell r="M91" t="str">
            <v>Investment decision</v>
          </cell>
          <cell r="N91">
            <v>2024</v>
          </cell>
          <cell r="O91">
            <v>30</v>
          </cell>
          <cell r="Q91" t="str">
            <v>https://www.arvopaperi.fi/porssitiedotteet/merus-power-oyj-sisapiiritieto-merus-powerille-20-miljoonan-euron-tilaus-suuren-sahkovaraston-toimittamisesta-taaleri-energialle/081c21b1-3d34-57d4-86b9-a1af9236d240</v>
          </cell>
        </row>
        <row r="92">
          <cell r="A92">
            <v>44971</v>
          </cell>
          <cell r="D92" t="str">
            <v>Energy storage</v>
          </cell>
          <cell r="E92" t="str">
            <v>Polar Night Energy</v>
          </cell>
          <cell r="F92" t="str">
            <v>Kankaanpää</v>
          </cell>
          <cell r="M92" t="str">
            <v>Start of operations</v>
          </cell>
          <cell r="N92">
            <v>2023</v>
          </cell>
          <cell r="O92">
            <v>8</v>
          </cell>
          <cell r="Q92" t="str">
            <v>https://www.tekniikkatalous.fi/uutiset/suomeen-rakennettiin-maailman-ensimmainen-hiekka-akku-paino-90-t-ja-kapasiteetti-8-mwh-seuraavaksi-tulossa-20-kertaa-suurempia-200-mwh-akkuja-ehka-jo-tana-vuonna/f0588489-cae4-4b7b-8acf-8c5458d34f3c</v>
          </cell>
        </row>
        <row r="93">
          <cell r="A93">
            <v>44972</v>
          </cell>
          <cell r="D93" t="str">
            <v>Energy storage</v>
          </cell>
          <cell r="E93" t="str">
            <v>Lempäälän Lämpö</v>
          </cell>
          <cell r="F93" t="str">
            <v>Lempäälä</v>
          </cell>
          <cell r="M93" t="str">
            <v>Planning</v>
          </cell>
          <cell r="N93">
            <v>2026</v>
          </cell>
          <cell r="Q93" t="str">
            <v>https://www.lempaalanlampo.fi/content/fi/36/35137/Ty%C3%B6-%20ja%20elinkeinoministeri%C3%B6%20on%20my%C3%B6nt%C3%A4nyt%20Lemp%C3%A4%C3%A4l%C3%A4n%20L%C3%A4mm%C3%B6n%20RRF-hankkeelle%20investointitukea.html</v>
          </cell>
        </row>
        <row r="94">
          <cell r="A94">
            <v>44972</v>
          </cell>
          <cell r="D94" t="str">
            <v>Energy storage</v>
          </cell>
          <cell r="E94" t="str">
            <v>Elisa</v>
          </cell>
          <cell r="F94" t="str">
            <v>Helsinki</v>
          </cell>
          <cell r="M94" t="str">
            <v>Planning</v>
          </cell>
          <cell r="Q94" t="str">
            <v>https://elisa.fi/yhtiotieto/uutishuone/tiedotteet/elisan-kehitt%C3%A4m%C3%A4st%C3%A4-s%C3%A4hk%C3%B6varastointiratkaisusta-tulossa-euroopan-suurin-hajautettu-virtuaalivoimalaitos/73802466771647/</v>
          </cell>
        </row>
        <row r="95">
          <cell r="A95">
            <v>45016</v>
          </cell>
          <cell r="D95" t="str">
            <v>Energy storage</v>
          </cell>
          <cell r="E95" t="str">
            <v>Kemijoki Oy</v>
          </cell>
          <cell r="F95" t="str">
            <v>Sodankylä</v>
          </cell>
          <cell r="H95">
            <v>1</v>
          </cell>
          <cell r="I95" t="str">
            <v>*</v>
          </cell>
          <cell r="M95" t="str">
            <v>Start of operations</v>
          </cell>
          <cell r="N95">
            <v>2023</v>
          </cell>
          <cell r="Q95" t="str">
            <v>https://yle.fi/a/74-20025244</v>
          </cell>
        </row>
        <row r="96">
          <cell r="A96">
            <v>45043</v>
          </cell>
          <cell r="D96" t="str">
            <v>Energy storage</v>
          </cell>
          <cell r="E96" t="str">
            <v>Kemijoki Oy</v>
          </cell>
          <cell r="F96" t="str">
            <v>Kemijärvi</v>
          </cell>
          <cell r="H96">
            <v>2500</v>
          </cell>
          <cell r="I96" t="str">
            <v>*</v>
          </cell>
          <cell r="M96" t="str">
            <v>Planning</v>
          </cell>
          <cell r="O96">
            <v>4000</v>
          </cell>
          <cell r="Q96" t="str">
            <v>https://yle.fi/a/74-20029118?utm_source=twitter&amp;utm_medium=social&amp;utm_content=yleuutiset</v>
          </cell>
        </row>
        <row r="97">
          <cell r="A97">
            <v>45105</v>
          </cell>
          <cell r="D97" t="str">
            <v>Energy storage</v>
          </cell>
          <cell r="E97" t="str">
            <v>Ilmatar</v>
          </cell>
          <cell r="F97" t="str">
            <v>Kajaani</v>
          </cell>
          <cell r="M97" t="str">
            <v>Investment decision</v>
          </cell>
          <cell r="O97">
            <v>30</v>
          </cell>
          <cell r="Q97" t="str">
            <v>https://ilmatar.fi/ilmatar-rakentaa-jo-toisen-hybridiratkaisun-piiparinmaen-tuulipuistoon-energiavarasto/</v>
          </cell>
        </row>
        <row r="98">
          <cell r="A98">
            <v>45168</v>
          </cell>
          <cell r="D98" t="str">
            <v>Energy storage</v>
          </cell>
          <cell r="E98" t="str">
            <v>OX2</v>
          </cell>
          <cell r="F98" t="str">
            <v>Nivala</v>
          </cell>
          <cell r="M98" t="str">
            <v>Planning</v>
          </cell>
          <cell r="N98">
            <v>2024</v>
          </cell>
          <cell r="O98">
            <v>50</v>
          </cell>
          <cell r="Q98" t="str">
            <v>https://www.ox2.com/fi/suomi/hankkeet/uusnivalan-sahkovarasto</v>
          </cell>
        </row>
        <row r="99">
          <cell r="A99">
            <v>44281</v>
          </cell>
          <cell r="D99" t="str">
            <v>Heat pumps</v>
          </cell>
          <cell r="E99" t="str">
            <v>Turun Seudun Energia</v>
          </cell>
          <cell r="F99" t="str">
            <v>Naantali</v>
          </cell>
          <cell r="M99" t="str">
            <v>Start of operations</v>
          </cell>
          <cell r="N99">
            <v>2022</v>
          </cell>
          <cell r="O99">
            <v>10</v>
          </cell>
          <cell r="Q99" t="str">
            <v>https://www.sttinfo.fi/tiedote/tse-parantaa-naantalin-voimalaitoksen-monipolttoaineyksikon-energiatehokkuutta-lampopumppulaitoksella?publisherId=69817834&amp;releaseId=69904714</v>
          </cell>
        </row>
        <row r="100">
          <cell r="A100">
            <v>44586</v>
          </cell>
          <cell r="D100" t="str">
            <v>Heat pumps</v>
          </cell>
          <cell r="E100" t="str">
            <v>Vaasan sähkö</v>
          </cell>
          <cell r="F100" t="str">
            <v>Vaasa</v>
          </cell>
          <cell r="H100">
            <v>11</v>
          </cell>
          <cell r="M100" t="str">
            <v>Investment decision</v>
          </cell>
          <cell r="N100">
            <v>2024</v>
          </cell>
          <cell r="Q100" t="str">
            <v>https://www.sttinfo.fi/tiedote/yhdella-investoinnilla-hukkalampoa-lahes-2-000-omakotitalon-tarpeisiin?publisherId=58661976&amp;releaseId=69945271&amp;lang=fi</v>
          </cell>
        </row>
        <row r="101">
          <cell r="A101">
            <v>44657</v>
          </cell>
          <cell r="D101" t="str">
            <v>Heat pumps</v>
          </cell>
          <cell r="E101" t="str">
            <v>Apetit</v>
          </cell>
          <cell r="F101" t="str">
            <v>Säkylä</v>
          </cell>
          <cell r="H101">
            <v>7</v>
          </cell>
          <cell r="M101" t="str">
            <v>Investment decision</v>
          </cell>
          <cell r="N101">
            <v>2023</v>
          </cell>
          <cell r="Q101" t="str">
            <v>https://apetit.fi/uutinen/?id=BE05FEADB9FFFEDD</v>
          </cell>
        </row>
        <row r="102">
          <cell r="A102">
            <v>44914</v>
          </cell>
          <cell r="D102" t="str">
            <v>Heat pumps</v>
          </cell>
          <cell r="E102" t="str">
            <v>Helen</v>
          </cell>
          <cell r="F102" t="str">
            <v>Helsinki</v>
          </cell>
          <cell r="H102">
            <v>100</v>
          </cell>
          <cell r="M102" t="str">
            <v>Investment decision</v>
          </cell>
          <cell r="N102">
            <v>2025</v>
          </cell>
          <cell r="O102">
            <v>90</v>
          </cell>
          <cell r="Q102" t="str">
            <v>https://www.helen.fi/uutiset/2022/tyo-ja-elinkeinoministerio-on-myontanyt-investointitukea-helenin-uudelle-eiranrannan-lampopumppulaitokselle</v>
          </cell>
        </row>
        <row r="103">
          <cell r="A103">
            <v>44914</v>
          </cell>
          <cell r="D103" t="str">
            <v>Heat pumps</v>
          </cell>
          <cell r="E103" t="str">
            <v>Oulun Seudun Sähkö</v>
          </cell>
          <cell r="F103" t="str">
            <v>Liminka</v>
          </cell>
          <cell r="H103">
            <v>11</v>
          </cell>
          <cell r="M103" t="str">
            <v>Planning</v>
          </cell>
          <cell r="N103">
            <v>2024</v>
          </cell>
          <cell r="Q103" t="str">
            <v>https://www.kaleva.fi/oulun-seudun-sahkolle-23-miljoonaa-euroa-investoin/5187431</v>
          </cell>
        </row>
        <row r="104">
          <cell r="A104">
            <v>44972</v>
          </cell>
          <cell r="D104" t="str">
            <v>Heat pumps</v>
          </cell>
          <cell r="E104" t="str">
            <v>Nokia</v>
          </cell>
          <cell r="F104" t="str">
            <v>Oulu</v>
          </cell>
          <cell r="H104">
            <v>65</v>
          </cell>
          <cell r="M104" t="str">
            <v>Planning</v>
          </cell>
          <cell r="N104">
            <v>2025</v>
          </cell>
          <cell r="Q104" t="str">
            <v>https://yle.fi/a/74-20018084</v>
          </cell>
        </row>
        <row r="105">
          <cell r="A105">
            <v>44987</v>
          </cell>
          <cell r="D105" t="str">
            <v>Heat pumps</v>
          </cell>
          <cell r="E105" t="str">
            <v>Helen</v>
          </cell>
          <cell r="F105" t="str">
            <v>Helsinki</v>
          </cell>
          <cell r="H105">
            <v>13.5</v>
          </cell>
          <cell r="M105" t="str">
            <v>Investment decision</v>
          </cell>
          <cell r="N105">
            <v>2025</v>
          </cell>
          <cell r="O105">
            <v>14</v>
          </cell>
          <cell r="Q105" t="str">
            <v>https://www.helen.fi/uutiset/2023/uusi-ilma-vesilampopumppulaitos-helenin-salmisaaren-voimalaitosalueelle</v>
          </cell>
        </row>
        <row r="106">
          <cell r="A106">
            <v>44987</v>
          </cell>
          <cell r="D106" t="str">
            <v>Heat pumps</v>
          </cell>
          <cell r="E106" t="str">
            <v>Lahti Energia</v>
          </cell>
          <cell r="F106" t="str">
            <v>Lahti</v>
          </cell>
          <cell r="M106" t="str">
            <v>Start of operations</v>
          </cell>
          <cell r="N106">
            <v>2022</v>
          </cell>
          <cell r="O106">
            <v>5</v>
          </cell>
          <cell r="Q106" t="str">
            <v>https://www.ess.fi/paikalliset/5760643</v>
          </cell>
        </row>
        <row r="107">
          <cell r="A107">
            <v>45089</v>
          </cell>
          <cell r="D107" t="str">
            <v>Heat pumps</v>
          </cell>
          <cell r="E107" t="str">
            <v>Fortum</v>
          </cell>
          <cell r="F107" t="str">
            <v>Espoo</v>
          </cell>
          <cell r="M107" t="str">
            <v>Start of operations</v>
          </cell>
          <cell r="N107">
            <v>2023</v>
          </cell>
          <cell r="O107">
            <v>11</v>
          </cell>
          <cell r="Q107" t="str">
            <v>https://www.fortum.fi/media/2023/06/fortumin-vermon-laitos-kaynnistynyt-lajissaan-suomen-suurin-tuottaa-kaukolampoa-ilmasta</v>
          </cell>
        </row>
        <row r="108">
          <cell r="A108">
            <v>44692</v>
          </cell>
          <cell r="D108" t="str">
            <v>Heating</v>
          </cell>
          <cell r="E108" t="str">
            <v>Tampereen sähkölaitos</v>
          </cell>
          <cell r="F108" t="str">
            <v>Tampere</v>
          </cell>
          <cell r="H108">
            <v>3</v>
          </cell>
          <cell r="M108" t="str">
            <v>Investment decision</v>
          </cell>
          <cell r="N108">
            <v>2023</v>
          </cell>
          <cell r="O108">
            <v>45</v>
          </cell>
          <cell r="Q108" t="str">
            <v>https://yle.fi/uutiset/3-12440181</v>
          </cell>
        </row>
        <row r="109">
          <cell r="A109">
            <v>44733</v>
          </cell>
          <cell r="D109" t="str">
            <v>Heating</v>
          </cell>
          <cell r="E109" t="str">
            <v>Fortum</v>
          </cell>
          <cell r="F109" t="str">
            <v>Espoo</v>
          </cell>
          <cell r="M109" t="str">
            <v>Investment decision</v>
          </cell>
          <cell r="N109">
            <v>2023</v>
          </cell>
          <cell r="O109">
            <v>100</v>
          </cell>
          <cell r="Q109" t="str">
            <v>https://www.fortum.fi/media/2022/06/fortum-toteuttaa-carunan-kanssa-taysin-uudenlaisen-sahkokattilakonseptin-kotimaiseen-kaukolammontuotantoon</v>
          </cell>
        </row>
        <row r="110">
          <cell r="A110">
            <v>44903</v>
          </cell>
          <cell r="D110" t="str">
            <v>Heating</v>
          </cell>
          <cell r="E110" t="str">
            <v>EPV Energia</v>
          </cell>
          <cell r="F110" t="str">
            <v>Vaasa</v>
          </cell>
          <cell r="M110" t="str">
            <v>Start of operations</v>
          </cell>
          <cell r="N110">
            <v>2023</v>
          </cell>
          <cell r="O110">
            <v>40</v>
          </cell>
          <cell r="Q110" t="str">
            <v>https://www.epv.fi/2021/12/08/uusi-sahkokattila-otettiin-kayttoon-vaskiluodossa-vaasassa/</v>
          </cell>
        </row>
        <row r="111">
          <cell r="A111">
            <v>45006</v>
          </cell>
          <cell r="D111" t="str">
            <v>Heating</v>
          </cell>
          <cell r="E111" t="str">
            <v>Lahti Energia</v>
          </cell>
          <cell r="F111" t="str">
            <v>Lahti</v>
          </cell>
          <cell r="M111" t="str">
            <v>Investment decision</v>
          </cell>
          <cell r="N111">
            <v>2024</v>
          </cell>
          <cell r="O111">
            <v>60</v>
          </cell>
          <cell r="Q111" t="str">
            <v>https://www.lahtienergia.fi/lahti-energia/energiantuotanto/</v>
          </cell>
        </row>
        <row r="112">
          <cell r="A112">
            <v>45008</v>
          </cell>
          <cell r="D112" t="str">
            <v>Heating</v>
          </cell>
          <cell r="E112" t="str">
            <v>Etelä-Savon Energia</v>
          </cell>
          <cell r="F112" t="str">
            <v>Mikkeli</v>
          </cell>
          <cell r="H112">
            <v>3</v>
          </cell>
          <cell r="M112" t="str">
            <v>Investment decision</v>
          </cell>
          <cell r="O112">
            <v>30</v>
          </cell>
          <cell r="Q112" t="str">
            <v>https://yle.fi/a/74-20023800</v>
          </cell>
        </row>
        <row r="113">
          <cell r="A113">
            <v>45072</v>
          </cell>
          <cell r="D113" t="str">
            <v>Heating</v>
          </cell>
          <cell r="E113" t="str">
            <v>Hyvinkään Lämpövoima</v>
          </cell>
          <cell r="F113" t="str">
            <v>Hyvinkää</v>
          </cell>
          <cell r="H113">
            <v>5</v>
          </cell>
          <cell r="M113" t="str">
            <v>Investment decision</v>
          </cell>
          <cell r="N113">
            <v>2025</v>
          </cell>
          <cell r="O113">
            <v>20</v>
          </cell>
          <cell r="Q113" t="str">
            <v>https://hlv.fi/ajankohtaista/hyvinkaan-lampovoima-rakentaa-sahkokattilan-sahanmakeen/</v>
          </cell>
        </row>
        <row r="114">
          <cell r="A114">
            <v>45076</v>
          </cell>
          <cell r="D114" t="str">
            <v>Heating</v>
          </cell>
          <cell r="E114" t="str">
            <v>Kokkolan Energia</v>
          </cell>
          <cell r="F114" t="str">
            <v>Kokkola</v>
          </cell>
          <cell r="M114" t="str">
            <v>Feasibility study</v>
          </cell>
          <cell r="Q114" t="str">
            <v>https://www.kokkolanenergia.fi/fi/yritys/ajankohtaista/kokkolan-energia-kaavailee-investointeja-sahkoiseen-lammon-tuotantoon/</v>
          </cell>
        </row>
        <row r="115">
          <cell r="A115">
            <v>45152</v>
          </cell>
          <cell r="D115" t="str">
            <v>Heating</v>
          </cell>
          <cell r="E115" t="str">
            <v>Turku Energia</v>
          </cell>
          <cell r="F115" t="str">
            <v>Turku</v>
          </cell>
          <cell r="H115">
            <v>6.3</v>
          </cell>
          <cell r="M115" t="str">
            <v>Planning</v>
          </cell>
          <cell r="N115">
            <v>2026</v>
          </cell>
          <cell r="O115">
            <v>50</v>
          </cell>
        </row>
        <row r="116">
          <cell r="A116">
            <v>44197</v>
          </cell>
          <cell r="D116" t="str">
            <v>Hydrogen</v>
          </cell>
          <cell r="E116" t="str">
            <v>Hycamite</v>
          </cell>
          <cell r="F116" t="str">
            <v>Kokkola</v>
          </cell>
          <cell r="H116">
            <v>30</v>
          </cell>
          <cell r="M116" t="str">
            <v>Investment decision</v>
          </cell>
          <cell r="N116">
            <v>2023</v>
          </cell>
        </row>
        <row r="117">
          <cell r="A117">
            <v>44197</v>
          </cell>
          <cell r="D117" t="str">
            <v>Hydrogen</v>
          </cell>
          <cell r="E117" t="str">
            <v>Flexens</v>
          </cell>
          <cell r="F117" t="str">
            <v>Maarianhamina - Mariehamn</v>
          </cell>
          <cell r="H117">
            <v>15</v>
          </cell>
          <cell r="M117" t="str">
            <v>Planning</v>
          </cell>
          <cell r="N117">
            <v>2024</v>
          </cell>
        </row>
        <row r="118">
          <cell r="A118">
            <v>44244</v>
          </cell>
          <cell r="D118" t="str">
            <v>Hydrogen</v>
          </cell>
          <cell r="E118" t="str">
            <v>UPM</v>
          </cell>
          <cell r="F118" t="str">
            <v>Lappeenranta</v>
          </cell>
          <cell r="M118" t="str">
            <v>Planning</v>
          </cell>
          <cell r="N118">
            <v>2025</v>
          </cell>
          <cell r="O118">
            <v>20</v>
          </cell>
          <cell r="Q118" t="str">
            <v>https://www.upm.com/fi/tietoa-meista/medialle/tiedotteet/2021/02/upm-mukaan-kestavaa-vetya-edistaviin-koalitioihin-eussa-ja-suomessa/</v>
          </cell>
        </row>
        <row r="119">
          <cell r="A119">
            <v>44362</v>
          </cell>
          <cell r="D119" t="str">
            <v>Hydrogen</v>
          </cell>
          <cell r="E119" t="str">
            <v>Vantaan Energia</v>
          </cell>
          <cell r="F119" t="str">
            <v>Vantaa</v>
          </cell>
          <cell r="H119">
            <v>70</v>
          </cell>
          <cell r="I119" t="str">
            <v>*</v>
          </cell>
          <cell r="M119" t="str">
            <v>Planning</v>
          </cell>
          <cell r="N119">
            <v>2025</v>
          </cell>
          <cell r="O119">
            <v>10</v>
          </cell>
          <cell r="Q119" t="str">
            <v>https://www.vantaanenergia.fi/tyo-ja-elinkeinoministeriolta-mittava-investointituki-vantaan-energian-sahkopolttoainelaitos-hankkeelle/</v>
          </cell>
        </row>
        <row r="120">
          <cell r="A120">
            <v>44517</v>
          </cell>
          <cell r="D120" t="str">
            <v>Hydrogen</v>
          </cell>
          <cell r="E120" t="str">
            <v>Neste</v>
          </cell>
          <cell r="F120" t="str">
            <v>Porvoo</v>
          </cell>
          <cell r="H120">
            <v>300</v>
          </cell>
          <cell r="I120" t="str">
            <v>*</v>
          </cell>
          <cell r="M120" t="str">
            <v>Feasibility study</v>
          </cell>
          <cell r="N120">
            <v>2025</v>
          </cell>
          <cell r="O120">
            <v>120</v>
          </cell>
          <cell r="Q120" t="str">
            <v>https://www.tekniikkatalous.fi/uutiset/120-mw-elektrolyyseri-ja-vetya-2000-kg-h-neste-teki-tayskaannoksen-ja-tahtaa-nyt-vihrean-vedyn-jattilaiseksi/62b9b522-653b-4adf-9ec6-e2bb80904d03</v>
          </cell>
        </row>
        <row r="121">
          <cell r="A121">
            <v>44546</v>
          </cell>
          <cell r="D121" t="str">
            <v>Hydrogen</v>
          </cell>
          <cell r="E121" t="str">
            <v>EPV Energia</v>
          </cell>
          <cell r="F121" t="str">
            <v>Vaasa</v>
          </cell>
          <cell r="H121">
            <v>35</v>
          </cell>
          <cell r="M121" t="str">
            <v>Planning</v>
          </cell>
          <cell r="N121">
            <v>2023</v>
          </cell>
          <cell r="O121">
            <v>4.3</v>
          </cell>
          <cell r="Q121" t="str">
            <v>https://valtioneuvosto.fi/delegate/file/99256</v>
          </cell>
        </row>
        <row r="122">
          <cell r="A122">
            <v>44580</v>
          </cell>
          <cell r="D122" t="str">
            <v>Hydrogen</v>
          </cell>
          <cell r="E122" t="str">
            <v>Ren-Gas</v>
          </cell>
          <cell r="F122" t="str">
            <v>Mikkeli</v>
          </cell>
          <cell r="H122">
            <v>100</v>
          </cell>
          <cell r="M122" t="str">
            <v>Feasibility study</v>
          </cell>
          <cell r="N122">
            <v>2026</v>
          </cell>
          <cell r="O122">
            <v>40</v>
          </cell>
          <cell r="Q122" t="str">
            <v>https://www.kauppalehti.fi/uutiset/kl/32407637-9647-45a6-919b-e1652727de9c</v>
          </cell>
        </row>
        <row r="123">
          <cell r="A123">
            <v>44594</v>
          </cell>
          <cell r="D123" t="str">
            <v>Hydrogen</v>
          </cell>
          <cell r="E123" t="str">
            <v>Ren-Gas</v>
          </cell>
          <cell r="F123" t="str">
            <v>Lahti</v>
          </cell>
          <cell r="H123">
            <v>250</v>
          </cell>
          <cell r="M123" t="str">
            <v>Planning</v>
          </cell>
          <cell r="N123">
            <v>2026</v>
          </cell>
          <cell r="O123">
            <v>120</v>
          </cell>
          <cell r="Q123" t="str">
            <v>https://ren-gas.com/ajankohtaista/lahti-energia-ja-nordic-ren-gas-allekirjoittivat-hankekehityssopimuksen-lahden-power-to-gas-hankkeesta/</v>
          </cell>
        </row>
        <row r="124">
          <cell r="A124">
            <v>44594</v>
          </cell>
          <cell r="D124" t="str">
            <v>Hydrogen</v>
          </cell>
          <cell r="E124" t="str">
            <v>P2X Solutions</v>
          </cell>
          <cell r="F124" t="str">
            <v>Harjavalta</v>
          </cell>
          <cell r="H124">
            <v>70</v>
          </cell>
          <cell r="M124" t="str">
            <v>Investment decision</v>
          </cell>
          <cell r="N124">
            <v>2024</v>
          </cell>
          <cell r="O124">
            <v>20</v>
          </cell>
          <cell r="Q124" t="str">
            <v>https://www.talouselama.fi/uutiset/suomen-ensimmaisen-vihrean-vedyn-tuotantolaitoksen-rakentaminen-varmistui-investointi-70-miljoonaa-euroa/72b10556-63bb-4f77-abec-9710c4de9c44</v>
          </cell>
        </row>
        <row r="125">
          <cell r="A125">
            <v>44650</v>
          </cell>
          <cell r="D125" t="str">
            <v>Hydrogen</v>
          </cell>
          <cell r="E125" t="str">
            <v>Ren-Gas</v>
          </cell>
          <cell r="F125" t="str">
            <v>Kotka</v>
          </cell>
          <cell r="H125">
            <v>100</v>
          </cell>
          <cell r="M125" t="str">
            <v>Feasibility study</v>
          </cell>
          <cell r="N125">
            <v>2026</v>
          </cell>
          <cell r="O125">
            <v>40</v>
          </cell>
          <cell r="Q125" t="str">
            <v>https://ren-gas.com/en/news/feasibility-study-for-a-100-million-euro-green-hydrogen-and-domestic-renewable-gas-investment-starts-in-the-city-of-kotka/</v>
          </cell>
        </row>
        <row r="126">
          <cell r="A126">
            <v>44685</v>
          </cell>
          <cell r="D126" t="str">
            <v>Hydrogen</v>
          </cell>
          <cell r="E126" t="str">
            <v>Ren-Gas</v>
          </cell>
          <cell r="F126" t="str">
            <v>Pori</v>
          </cell>
          <cell r="H126">
            <v>50</v>
          </cell>
          <cell r="I126" t="str">
            <v>*</v>
          </cell>
          <cell r="M126" t="str">
            <v>Feasibility study</v>
          </cell>
          <cell r="N126">
            <v>2026</v>
          </cell>
          <cell r="O126">
            <v>20</v>
          </cell>
          <cell r="Q126" t="str">
            <v>https://www.pohjolanvoima.fi/porin-kaanaaseen-suunnitellaan-mittavaa-investointia-vihrean-vedyn-ja-uusiutuvan-kotimaisen-kaasun-tuotantoon/</v>
          </cell>
        </row>
        <row r="127">
          <cell r="A127">
            <v>44792</v>
          </cell>
          <cell r="D127" t="str">
            <v>Hydrogen</v>
          </cell>
          <cell r="E127" t="str">
            <v>P2X Solutions</v>
          </cell>
          <cell r="F127" t="str">
            <v>Joensuu</v>
          </cell>
          <cell r="H127">
            <v>100</v>
          </cell>
          <cell r="I127" t="str">
            <v>*</v>
          </cell>
          <cell r="M127" t="str">
            <v>Feasibility study</v>
          </cell>
          <cell r="O127">
            <v>40</v>
          </cell>
          <cell r="Q127" t="str">
            <v>https://p2x.fi/p2x-solutions-selvittaa-savon-voiman-kanssa-mahdollisuutta-vihrean-vedyn-ja-sahkopolttoaineiden-tuotantoon-joensuussa/</v>
          </cell>
        </row>
        <row r="128">
          <cell r="A128">
            <v>44818</v>
          </cell>
          <cell r="D128" t="str">
            <v>Hydrogen</v>
          </cell>
          <cell r="E128" t="str">
            <v>Solvay Chemicals</v>
          </cell>
          <cell r="F128" t="str">
            <v>Kouvola</v>
          </cell>
          <cell r="M128" t="str">
            <v>Planning</v>
          </cell>
          <cell r="N128">
            <v>2028</v>
          </cell>
          <cell r="Q128" t="str">
            <v>https://www.kauppalehti.fi/kumppanisisallot/kouvola-innovation/vihrea-vety-ja-kiertotalouden-maksimointi-nain-kouvolalaiset-yritykset-taistelevat-ilmastonmuutosta-vastaan/</v>
          </cell>
        </row>
        <row r="129">
          <cell r="A129">
            <v>44825</v>
          </cell>
          <cell r="D129" t="str">
            <v>Hydrogen</v>
          </cell>
          <cell r="E129" t="str">
            <v>Meriaura</v>
          </cell>
          <cell r="F129" t="str">
            <v>Turku</v>
          </cell>
          <cell r="M129" t="str">
            <v>Feasibility study</v>
          </cell>
          <cell r="N129">
            <v>2024</v>
          </cell>
          <cell r="Q129" t="str">
            <v>https://www.gneh2.com/ajankohtaiset/green-north2-energy-meriaura-ja-wartsila-yhteistyohon-vihrealla-ammoniakilla-kulkevan-rahtilaivan-rakentamiseksi/</v>
          </cell>
        </row>
        <row r="130">
          <cell r="A130">
            <v>44838</v>
          </cell>
          <cell r="D130" t="str">
            <v>Hydrogen</v>
          </cell>
          <cell r="E130" t="str">
            <v>St1</v>
          </cell>
          <cell r="F130" t="str">
            <v>Lappeenranta</v>
          </cell>
          <cell r="H130">
            <v>100</v>
          </cell>
          <cell r="M130" t="str">
            <v>Planning</v>
          </cell>
          <cell r="N130">
            <v>2026</v>
          </cell>
          <cell r="O130">
            <v>40</v>
          </cell>
          <cell r="Q130" t="str">
            <v>https://www.st1.fi/st1-suunnittelee-synteettisen-metanolin-pilottilaitosta-lappeenrantaan</v>
          </cell>
        </row>
        <row r="131">
          <cell r="A131">
            <v>44868</v>
          </cell>
          <cell r="D131" t="str">
            <v>Hydrogen</v>
          </cell>
          <cell r="E131" t="str">
            <v>Prime Capital AG</v>
          </cell>
          <cell r="F131" t="str">
            <v>Kristiinankaupunki</v>
          </cell>
          <cell r="H131">
            <v>450</v>
          </cell>
          <cell r="M131" t="str">
            <v>Planning</v>
          </cell>
          <cell r="N131">
            <v>2025</v>
          </cell>
          <cell r="O131">
            <v>200</v>
          </cell>
          <cell r="Q131" t="str">
            <v>https://yle.fi/uutiset/74-20003281</v>
          </cell>
        </row>
        <row r="132">
          <cell r="A132">
            <v>44880</v>
          </cell>
          <cell r="D132" t="str">
            <v>Hydrogen</v>
          </cell>
          <cell r="E132" t="str">
            <v>Flexens</v>
          </cell>
          <cell r="F132" t="str">
            <v>Kokkola</v>
          </cell>
          <cell r="H132">
            <v>600</v>
          </cell>
          <cell r="M132" t="str">
            <v>Planning</v>
          </cell>
          <cell r="N132">
            <v>2027</v>
          </cell>
          <cell r="O132">
            <v>300</v>
          </cell>
          <cell r="Q132" t="str">
            <v>https://www.kauppalehti.fi/uutiset/puolen-miljardin-euron-vetyinvestointi-suunnitteilla-kokkolaan-venajan-hyokkays-kasvatti-kiinnostusta/f51a3e2a-f18e-452e-8619-32a7de38f305</v>
          </cell>
        </row>
        <row r="133">
          <cell r="A133">
            <v>44895</v>
          </cell>
          <cell r="D133" t="str">
            <v>Hydrogen</v>
          </cell>
          <cell r="E133" t="str">
            <v>Helen</v>
          </cell>
          <cell r="F133" t="str">
            <v>Helsinki</v>
          </cell>
          <cell r="M133" t="str">
            <v>Feasibility study</v>
          </cell>
          <cell r="N133">
            <v>2024</v>
          </cell>
          <cell r="Q133" t="str">
            <v>https://www.helen.fi/uutiset/2022/sweco-helenin-ensimmaisen-vetylaitoksen-suunnittelijaksi</v>
          </cell>
        </row>
        <row r="134">
          <cell r="A134">
            <v>44917</v>
          </cell>
          <cell r="D134" t="str">
            <v>Hydrogen</v>
          </cell>
          <cell r="E134" t="str">
            <v>Ren-Gas</v>
          </cell>
          <cell r="F134" t="str">
            <v>Tampere</v>
          </cell>
          <cell r="H134">
            <v>162</v>
          </cell>
          <cell r="M134" t="str">
            <v>Planning</v>
          </cell>
          <cell r="N134">
            <v>2025</v>
          </cell>
          <cell r="O134">
            <v>60</v>
          </cell>
          <cell r="Q134" t="str">
            <v>https://ren-gas.com/ajankohtaista/suomen-vetykarki-muodostuu-kun-ren-gasin-vetypolttoaineiden-tuotantoverkosto-laajenee-tampereelle/</v>
          </cell>
        </row>
        <row r="135">
          <cell r="A135">
            <v>44945</v>
          </cell>
          <cell r="D135" t="str">
            <v>Hydrogen</v>
          </cell>
          <cell r="E135" t="str">
            <v>HydRe</v>
          </cell>
          <cell r="F135" t="str">
            <v>Lieto</v>
          </cell>
          <cell r="H135">
            <v>3.5</v>
          </cell>
          <cell r="M135" t="str">
            <v>Planning</v>
          </cell>
          <cell r="N135">
            <v>2024</v>
          </cell>
          <cell r="Q135" t="str">
            <v>https://www.turuntienoo.fi/content/fi/2/23550/Suomen%20ensimma%CC%88ist%C3%A4%20vetytankkausasemaa%20suunnitellaan%20Lietoon.html?news_id=24924</v>
          </cell>
        </row>
        <row r="136">
          <cell r="A136">
            <v>44952</v>
          </cell>
          <cell r="D136" t="str">
            <v>Hydrogen</v>
          </cell>
          <cell r="E136" t="str">
            <v>ET Fuels</v>
          </cell>
          <cell r="F136" t="str">
            <v>Ranua</v>
          </cell>
          <cell r="H136">
            <v>800</v>
          </cell>
          <cell r="M136" t="str">
            <v>Feasibility study</v>
          </cell>
          <cell r="Q136" t="str">
            <v>https://yle.fi/a/74-20014894?utm_source=social-media-share&amp;utm_medium=social&amp;utm_campaign=ylefiapp</v>
          </cell>
        </row>
        <row r="137">
          <cell r="A137">
            <v>44960</v>
          </cell>
          <cell r="D137" t="str">
            <v>Hydrogen</v>
          </cell>
          <cell r="E137" t="str">
            <v>OX2</v>
          </cell>
          <cell r="F137" t="str">
            <v>Lumparland</v>
          </cell>
          <cell r="M137" t="str">
            <v>Feasibility study</v>
          </cell>
          <cell r="O137">
            <v>3000</v>
          </cell>
          <cell r="Q137" t="str">
            <v>https://www.ox2.ax/node/105</v>
          </cell>
        </row>
        <row r="138">
          <cell r="A138">
            <v>44966</v>
          </cell>
          <cell r="D138" t="str">
            <v>Hydrogen</v>
          </cell>
          <cell r="E138" t="str">
            <v>Orkla</v>
          </cell>
          <cell r="F138" t="str">
            <v>Saltvik</v>
          </cell>
          <cell r="M138" t="str">
            <v>Feasibility study</v>
          </cell>
          <cell r="N138">
            <v>2025</v>
          </cell>
          <cell r="Q138" t="str">
            <v>https://www.mynewsdesk.com/fi/orkla-finland/pressreleases/orkla-vety-yhteistyoehoen-ox2-aalandin-kanssa-3232738</v>
          </cell>
        </row>
        <row r="139">
          <cell r="A139">
            <v>44972</v>
          </cell>
          <cell r="D139" t="str">
            <v>Hydrogen</v>
          </cell>
          <cell r="E139" t="str">
            <v xml:space="preserve">Raahen Monivoima &amp; Kokkolan Energia </v>
          </cell>
          <cell r="F139" t="str">
            <v>Raahe</v>
          </cell>
          <cell r="M139" t="str">
            <v>Planning</v>
          </cell>
          <cell r="N139">
            <v>2024</v>
          </cell>
          <cell r="O139">
            <v>5.7</v>
          </cell>
          <cell r="Q139" t="str">
            <v>https://www.puhuri.fi/raahen-monivoiman-uusien-energiaratkaisujen-pilottihanke-etenee-temlta-hankkeelle-yli-5-miljoonan-euron-tuki/</v>
          </cell>
        </row>
        <row r="140">
          <cell r="A140">
            <v>45057</v>
          </cell>
          <cell r="D140" t="str">
            <v>Hydrogen</v>
          </cell>
          <cell r="E140" t="str">
            <v>Green NorthH2 Energy</v>
          </cell>
          <cell r="F140" t="str">
            <v>Naantali</v>
          </cell>
          <cell r="H140">
            <v>580</v>
          </cell>
          <cell r="M140" t="str">
            <v>Planning</v>
          </cell>
          <cell r="N140">
            <v>2026</v>
          </cell>
          <cell r="O140">
            <v>280</v>
          </cell>
          <cell r="Q140" t="str">
            <v>https://www.kauppalehti.fi/uutiset/kl/1fafda09-cf1b-4095-b4a7-e525b82f2731</v>
          </cell>
        </row>
        <row r="141">
          <cell r="A141">
            <v>45076</v>
          </cell>
          <cell r="D141" t="str">
            <v>Hydrogen</v>
          </cell>
          <cell r="E141" t="str">
            <v>PlugPower</v>
          </cell>
          <cell r="F141" t="str">
            <v>Kokkola</v>
          </cell>
          <cell r="H141">
            <v>2500</v>
          </cell>
          <cell r="I141" t="str">
            <v>*</v>
          </cell>
          <cell r="M141" t="str">
            <v>Planning</v>
          </cell>
          <cell r="O141">
            <v>1000</v>
          </cell>
          <cell r="Q141" t="str">
            <v>https://www.sttinfo.fi/tiedote/plug-power-suunnittelee-kumppaneidensa-kanssa-kolmea-vihrean-vedyn-tuotantolaitosta-kokkolaan-porvooseen-ja-kristiinankaupunkiin?publisherId=69819483&amp;releaseId=69983235&amp;lang=fi</v>
          </cell>
        </row>
        <row r="142">
          <cell r="A142">
            <v>45076</v>
          </cell>
          <cell r="D142" t="str">
            <v>Hydrogen</v>
          </cell>
          <cell r="E142" t="str">
            <v>PlugPower</v>
          </cell>
          <cell r="F142" t="str">
            <v>Kristiinankaupunki</v>
          </cell>
          <cell r="H142">
            <v>2500</v>
          </cell>
          <cell r="I142" t="str">
            <v>*</v>
          </cell>
          <cell r="M142" t="str">
            <v>Planning</v>
          </cell>
          <cell r="O142">
            <v>1000</v>
          </cell>
          <cell r="Q142" t="str">
            <v>https://www.sttinfo.fi/tiedote/plug-power-suunnittelee-kumppaneidensa-kanssa-kolmea-vihrean-vedyn-tuotantolaitosta-kokkolaan-porvooseen-ja-kristiinankaupunkiin?publisherId=69819483&amp;releaseId=69983235&amp;lang=fi</v>
          </cell>
        </row>
        <row r="143">
          <cell r="A143">
            <v>45076</v>
          </cell>
          <cell r="D143" t="str">
            <v>Hydrogen</v>
          </cell>
          <cell r="E143" t="str">
            <v>PlugPower</v>
          </cell>
          <cell r="F143" t="str">
            <v>Porvoo</v>
          </cell>
          <cell r="H143">
            <v>500</v>
          </cell>
          <cell r="I143" t="str">
            <v>*</v>
          </cell>
          <cell r="M143" t="str">
            <v>Planning</v>
          </cell>
          <cell r="O143">
            <v>200</v>
          </cell>
          <cell r="Q143" t="str">
            <v>https://www.sttinfo.fi/tiedote/plug-power-suunnittelee-kumppaneidensa-kanssa-kolmea-vihrean-vedyn-tuotantolaitosta-kokkolaan-porvooseen-ja-kristiinankaupunkiin?publisherId=69819483&amp;releaseId=69983235&amp;lang=fi</v>
          </cell>
        </row>
        <row r="144">
          <cell r="A144">
            <v>45082</v>
          </cell>
          <cell r="D144" t="str">
            <v>Hydrogen</v>
          </cell>
          <cell r="E144" t="str">
            <v>Fortum &amp; SSAB</v>
          </cell>
          <cell r="F144" t="str">
            <v>Raahe</v>
          </cell>
          <cell r="H144">
            <v>1750</v>
          </cell>
          <cell r="I144" t="str">
            <v>*</v>
          </cell>
          <cell r="M144" t="str">
            <v>Feasibility study</v>
          </cell>
          <cell r="O144">
            <v>700</v>
          </cell>
          <cell r="Q144" t="str">
            <v>https://news.cision.com/fi/fortum/r/fortum-tutkii-edellytyksia-fossiilivapaan-vedyn-tuotannolle-ssab-n-teollisuusalueella-raahessa,c3780418</v>
          </cell>
        </row>
        <row r="145">
          <cell r="A145">
            <v>45092</v>
          </cell>
          <cell r="D145" t="str">
            <v>Hydrogen</v>
          </cell>
          <cell r="E145" t="str">
            <v>Fortum</v>
          </cell>
          <cell r="F145" t="str">
            <v>Loviisa</v>
          </cell>
          <cell r="M145" t="str">
            <v>Planning</v>
          </cell>
          <cell r="O145">
            <v>1.5</v>
          </cell>
          <cell r="Q145" t="str">
            <v>https://www.fortum.fi/media/2023/06/fortum-suunnittelee-vedyntuotannon-pilotointia-loviisassa</v>
          </cell>
        </row>
        <row r="146">
          <cell r="A146">
            <v>45097</v>
          </cell>
          <cell r="D146" t="str">
            <v>Hydrogen</v>
          </cell>
          <cell r="E146" t="str">
            <v>Helen</v>
          </cell>
          <cell r="F146" t="str">
            <v>Helsinki</v>
          </cell>
          <cell r="H146">
            <v>625</v>
          </cell>
          <cell r="M146" t="str">
            <v>Planning</v>
          </cell>
          <cell r="N146">
            <v>2028</v>
          </cell>
          <cell r="O146">
            <v>250</v>
          </cell>
          <cell r="Q146" t="str">
            <v>https://www.hs.fi/talous/art-2000009651869.html</v>
          </cell>
        </row>
        <row r="147">
          <cell r="A147">
            <v>45129</v>
          </cell>
          <cell r="D147" t="str">
            <v>Hydrogen</v>
          </cell>
          <cell r="E147" t="str">
            <v>Aliceco Energy</v>
          </cell>
          <cell r="F147" t="str">
            <v>Kokkola</v>
          </cell>
          <cell r="H147">
            <v>1500</v>
          </cell>
          <cell r="I147" t="str">
            <v>*</v>
          </cell>
          <cell r="M147" t="str">
            <v>Feasibility study</v>
          </cell>
          <cell r="N147">
            <v>2029</v>
          </cell>
          <cell r="Q147" t="str">
            <v>https://www.kauppalehti.fi/uutiset/vihrean-vedyn-lisaksi-400000-tonnia-e-metanolia-vuodessa-suomeen-nousee-euroopan-suurimpia-sahkopolttoaineiden-tuotantolaitoksista/0c9a1022-cc9d-497a-9a50-3a6b72f33c9b</v>
          </cell>
        </row>
        <row r="148">
          <cell r="A148">
            <v>45176</v>
          </cell>
          <cell r="D148" t="str">
            <v>Hydrogen</v>
          </cell>
          <cell r="E148" t="str">
            <v>Ren-Gas</v>
          </cell>
          <cell r="F148" t="str">
            <v>Kerava</v>
          </cell>
          <cell r="H148">
            <v>150</v>
          </cell>
          <cell r="M148" t="str">
            <v>Feasibility study</v>
          </cell>
          <cell r="N148">
            <v>2027</v>
          </cell>
          <cell r="Q148" t="str">
            <v>https://ren-gas.com/ajankohtaista/keravan-energia-ja-nordic-ren-gas-solmivat-merkittavan-sopimuksen-uusiutuvan-e-metaanin-tuotantolaitoksen-kehittamisesta/</v>
          </cell>
        </row>
        <row r="149">
          <cell r="A149">
            <v>45079</v>
          </cell>
          <cell r="D149" t="str">
            <v>Hydropower</v>
          </cell>
          <cell r="E149" t="str">
            <v>Etelä-Savon Energia</v>
          </cell>
          <cell r="F149" t="str">
            <v>Laukaa</v>
          </cell>
          <cell r="H149">
            <v>20</v>
          </cell>
          <cell r="M149" t="str">
            <v>Start of operations</v>
          </cell>
          <cell r="N149">
            <v>2023</v>
          </cell>
          <cell r="O149">
            <v>5.4</v>
          </cell>
          <cell r="Q149" t="str">
            <v>https://ese.fi/fi-fi/article/uutiset/kuhankosken-vesivoimalaitos-laukaassa/1598/</v>
          </cell>
        </row>
        <row r="150">
          <cell r="A150">
            <v>44973</v>
          </cell>
          <cell r="D150" t="str">
            <v>Nuclear Power</v>
          </cell>
          <cell r="E150" t="str">
            <v>Fortum Power and Heat Oy</v>
          </cell>
          <cell r="F150" t="str">
            <v>Loviisa</v>
          </cell>
          <cell r="H150">
            <v>1000</v>
          </cell>
          <cell r="M150" t="str">
            <v>Investment decision</v>
          </cell>
          <cell r="O150">
            <v>1014</v>
          </cell>
          <cell r="Q150" t="str">
            <v>https://www.fortum.fi/media/2023/02/valtioneuvosto-myonsi-fortumin-loviisan-ydinvoimalaitokselle-uuden-kayttoluvan#:~:text=Valtioneuvosto%20on%20t%C3%A4n%C3%A4%C3%A4n%20my%C3%B6nt%C3%A4nyt%20Fortumin,jopa%20170%20terawattituntia%20p%C3%A4%C3%A4st%C3%B6t%C3%B6nt%C3%A4%20s%C3%A4hk%C3%B6%C3%A4.</v>
          </cell>
        </row>
        <row r="151">
          <cell r="A151">
            <v>44834</v>
          </cell>
          <cell r="D151" t="str">
            <v>Offshore wind</v>
          </cell>
          <cell r="E151" t="str">
            <v>OX2</v>
          </cell>
          <cell r="F151" t="str">
            <v>Föglö</v>
          </cell>
          <cell r="H151">
            <v>10000</v>
          </cell>
          <cell r="I151" t="str">
            <v>*</v>
          </cell>
          <cell r="M151" t="str">
            <v>Planning</v>
          </cell>
          <cell r="N151">
            <v>2030</v>
          </cell>
          <cell r="O151">
            <v>5000</v>
          </cell>
          <cell r="Q151" t="str">
            <v>https://www.ox2.ax/node/29</v>
          </cell>
        </row>
        <row r="152">
          <cell r="A152">
            <v>44834</v>
          </cell>
          <cell r="D152" t="str">
            <v>Offshore wind</v>
          </cell>
          <cell r="E152" t="str">
            <v>OX2</v>
          </cell>
          <cell r="F152" t="str">
            <v>Hammarland</v>
          </cell>
          <cell r="H152">
            <v>10000</v>
          </cell>
          <cell r="I152" t="str">
            <v>*</v>
          </cell>
          <cell r="M152" t="str">
            <v>Planning</v>
          </cell>
          <cell r="N152">
            <v>2030</v>
          </cell>
          <cell r="O152">
            <v>5000</v>
          </cell>
          <cell r="Q152" t="str">
            <v>https://www.ox2.ax/node/33</v>
          </cell>
        </row>
        <row r="153">
          <cell r="A153">
            <v>44853</v>
          </cell>
          <cell r="D153" t="str">
            <v>Offshore wind</v>
          </cell>
          <cell r="E153" t="str">
            <v>Skyborn Renewables</v>
          </cell>
          <cell r="F153" t="str">
            <v>Pietarsaari</v>
          </cell>
          <cell r="M153" t="str">
            <v>Planning</v>
          </cell>
          <cell r="O153">
            <v>3600</v>
          </cell>
          <cell r="Q153" t="str">
            <v>https://yle.fi/a/74-20001611</v>
          </cell>
        </row>
        <row r="154">
          <cell r="A154">
            <v>44896</v>
          </cell>
          <cell r="D154" t="str">
            <v>Offshore wind</v>
          </cell>
          <cell r="E154" t="str">
            <v>OX2</v>
          </cell>
          <cell r="F154" t="str">
            <v>Raahe</v>
          </cell>
          <cell r="H154">
            <v>4500</v>
          </cell>
          <cell r="M154" t="str">
            <v>Planning</v>
          </cell>
          <cell r="N154">
            <v>2030</v>
          </cell>
          <cell r="O154">
            <v>2400</v>
          </cell>
          <cell r="Q154" t="str">
            <v>https://www.ox2.com/fi/suomi/hankkeet/halla</v>
          </cell>
        </row>
        <row r="155">
          <cell r="A155">
            <v>44923</v>
          </cell>
          <cell r="D155" t="str">
            <v>Offshore wind</v>
          </cell>
          <cell r="E155" t="str">
            <v>OX2</v>
          </cell>
          <cell r="F155" t="str">
            <v>Pietarsaari</v>
          </cell>
          <cell r="H155">
            <v>4500</v>
          </cell>
          <cell r="M155" t="str">
            <v>Planning</v>
          </cell>
          <cell r="N155">
            <v>2030</v>
          </cell>
          <cell r="O155">
            <v>2260</v>
          </cell>
          <cell r="Q155" t="str">
            <v>https://www.ox2.com/fi/suomi/hankkeet/laine</v>
          </cell>
        </row>
        <row r="156">
          <cell r="A156">
            <v>44924</v>
          </cell>
          <cell r="D156" t="str">
            <v>Offshore wind</v>
          </cell>
          <cell r="E156" t="str">
            <v>SeaSapphire (Eolus &amp; Simply Blue Group)</v>
          </cell>
          <cell r="F156" t="str">
            <v>Rauma</v>
          </cell>
          <cell r="H156">
            <v>4000</v>
          </cell>
          <cell r="M156" t="str">
            <v>Feasibility study</v>
          </cell>
          <cell r="N156">
            <v>2035</v>
          </cell>
          <cell r="O156">
            <v>2000</v>
          </cell>
          <cell r="Q156" t="str">
            <v>https://www.seasapphire.com/project/wellamo-fi</v>
          </cell>
        </row>
        <row r="157">
          <cell r="A157">
            <v>44924</v>
          </cell>
          <cell r="D157" t="str">
            <v>Offshore wind</v>
          </cell>
          <cell r="E157" t="str">
            <v>Ilmatar</v>
          </cell>
          <cell r="F157" t="str">
            <v>Geta</v>
          </cell>
          <cell r="H157">
            <v>3450</v>
          </cell>
          <cell r="I157" t="str">
            <v>*</v>
          </cell>
          <cell r="M157" t="str">
            <v>Feasibility study</v>
          </cell>
          <cell r="N157">
            <v>2030</v>
          </cell>
          <cell r="O157">
            <v>1725</v>
          </cell>
          <cell r="Q157" t="str">
            <v>https://ilmatar.ax/projekt/stormskar/</v>
          </cell>
        </row>
        <row r="158">
          <cell r="A158">
            <v>44924</v>
          </cell>
          <cell r="D158" t="str">
            <v>Offshore wind</v>
          </cell>
          <cell r="E158" t="str">
            <v>Ilmatar</v>
          </cell>
          <cell r="F158" t="str">
            <v>Geta</v>
          </cell>
          <cell r="H158">
            <v>750</v>
          </cell>
          <cell r="I158" t="str">
            <v>*</v>
          </cell>
          <cell r="M158" t="str">
            <v>Feasibility study</v>
          </cell>
          <cell r="N158">
            <v>2030</v>
          </cell>
          <cell r="O158">
            <v>375</v>
          </cell>
          <cell r="Q158" t="str">
            <v>https://ilmatar.ax/projekt/vaderskar/</v>
          </cell>
        </row>
        <row r="159">
          <cell r="A159">
            <v>44952</v>
          </cell>
          <cell r="D159" t="str">
            <v>Offshore wind</v>
          </cell>
          <cell r="E159" t="str">
            <v>OX2</v>
          </cell>
          <cell r="F159" t="str">
            <v>Korsnäs</v>
          </cell>
          <cell r="H159">
            <v>3500</v>
          </cell>
          <cell r="M159" t="str">
            <v>Planning</v>
          </cell>
          <cell r="N159">
            <v>2030</v>
          </cell>
          <cell r="O159">
            <v>1400</v>
          </cell>
          <cell r="Q159" t="str">
            <v>https://www.ox2.com/fi/suomi/hankkeet/tyrsky</v>
          </cell>
        </row>
        <row r="160">
          <cell r="A160">
            <v>44957</v>
          </cell>
          <cell r="D160" t="str">
            <v>Offshore wind</v>
          </cell>
          <cell r="E160" t="str">
            <v>Vattenfall</v>
          </cell>
          <cell r="F160" t="str">
            <v>Korsnäs</v>
          </cell>
          <cell r="H160">
            <v>2500</v>
          </cell>
          <cell r="I160" t="str">
            <v>*</v>
          </cell>
          <cell r="M160" t="str">
            <v>Planning</v>
          </cell>
          <cell r="N160">
            <v>2030</v>
          </cell>
          <cell r="O160">
            <v>1300</v>
          </cell>
          <cell r="Q160" t="str">
            <v>https://www.hs.fi/talous/art-2000009278804.html?share=999d039e2875effc2a81ca0fd0f0f584</v>
          </cell>
        </row>
        <row r="161">
          <cell r="A161">
            <v>44957</v>
          </cell>
          <cell r="D161" t="str">
            <v>Offshore wind</v>
          </cell>
          <cell r="E161" t="str">
            <v>Suomen Hyötytuuli Oy</v>
          </cell>
          <cell r="F161" t="str">
            <v>Pori</v>
          </cell>
          <cell r="H161">
            <v>1200</v>
          </cell>
          <cell r="I161" t="str">
            <v>*</v>
          </cell>
          <cell r="M161" t="str">
            <v>Planning</v>
          </cell>
          <cell r="N161">
            <v>2027</v>
          </cell>
          <cell r="O161">
            <v>600</v>
          </cell>
          <cell r="Q161" t="str">
            <v>https://hyotytuuli.fi/metsahallitus-vuokraa-merialueen-tahkoluodon-merituulipuiston-laajennukseen/</v>
          </cell>
        </row>
        <row r="162">
          <cell r="A162">
            <v>45016</v>
          </cell>
          <cell r="D162" t="str">
            <v>Offshore wind</v>
          </cell>
          <cell r="E162" t="str">
            <v>Ilmatar</v>
          </cell>
          <cell r="F162" t="str">
            <v>Geta</v>
          </cell>
          <cell r="H162">
            <v>2400</v>
          </cell>
          <cell r="I162" t="str">
            <v>*</v>
          </cell>
          <cell r="M162" t="str">
            <v>Feasibility study</v>
          </cell>
          <cell r="N162">
            <v>2030</v>
          </cell>
          <cell r="O162">
            <v>1200</v>
          </cell>
          <cell r="Q162" t="str">
            <v>https://www.tekniikkatalous.fi/uutiset/uusi-tutkimuslupa-merituulivoimalle-ilmatar-suunnittelee-1-2gwn-ja-367kmn-voimala-aluetta/043843e8-ff55-4ad6-8385-d20153a5ad65</v>
          </cell>
        </row>
        <row r="163">
          <cell r="A163">
            <v>45026</v>
          </cell>
          <cell r="D163" t="str">
            <v>Offshore wind</v>
          </cell>
          <cell r="E163" t="str">
            <v>Eolus Wind</v>
          </cell>
          <cell r="F163" t="str">
            <v>Pori</v>
          </cell>
          <cell r="H163">
            <v>3000</v>
          </cell>
          <cell r="M163" t="str">
            <v>Feasibility study</v>
          </cell>
          <cell r="N163">
            <v>2030</v>
          </cell>
          <cell r="O163">
            <v>1500</v>
          </cell>
          <cell r="Q163" t="str">
            <v>https://eolus.fi/projektit/merituulivoima/navakka/</v>
          </cell>
        </row>
        <row r="164">
          <cell r="A164">
            <v>45130</v>
          </cell>
          <cell r="D164" t="str">
            <v>Offshore wind</v>
          </cell>
          <cell r="E164" t="str">
            <v>Copenhagen Infrastructure Partners</v>
          </cell>
          <cell r="F164" t="str">
            <v>Rauma</v>
          </cell>
          <cell r="H164">
            <v>8000</v>
          </cell>
          <cell r="I164" t="str">
            <v>*</v>
          </cell>
          <cell r="M164" t="str">
            <v>Feasibility study</v>
          </cell>
          <cell r="N164">
            <v>2030</v>
          </cell>
          <cell r="O164">
            <v>4000</v>
          </cell>
          <cell r="Q164" t="str">
            <v>https://www.kauppalehti.fi/uutiset/tanskalaisyritys-tahtoisi-rakentaa-pohjanlahdelle-lisaa-merituulivoimaa-toukokuussa-yhtio-sijoitti-yli-kaksi-miljardia-suomeen/54a34f9a-9edd-49de-acf3-1fbfa4f58fbd</v>
          </cell>
        </row>
        <row r="165">
          <cell r="A165">
            <v>45084</v>
          </cell>
          <cell r="D165" t="str">
            <v>Onshore wind</v>
          </cell>
          <cell r="H165">
            <v>53684</v>
          </cell>
          <cell r="I165" t="str">
            <v>*</v>
          </cell>
          <cell r="M165" t="str">
            <v>Planning</v>
          </cell>
          <cell r="O165">
            <v>10038</v>
          </cell>
          <cell r="Q165" t="str">
            <v>https://tuulivoimayhdistys.fi/ajankohtaista/tiedotteet/suunnitteilla-olevalla-tuulivoimalla-voisi-kattaa-reilusti-yli-suomen-tamanhetkisen-energiankulutuksen</v>
          </cell>
        </row>
        <row r="166">
          <cell r="A166">
            <v>44643</v>
          </cell>
          <cell r="D166" t="str">
            <v>Other</v>
          </cell>
          <cell r="E166" t="str">
            <v>Prysmian Group</v>
          </cell>
          <cell r="F166" t="str">
            <v>Kirkkonummi</v>
          </cell>
          <cell r="H166">
            <v>100</v>
          </cell>
          <cell r="M166" t="str">
            <v>Investment decision</v>
          </cell>
          <cell r="N166">
            <v>2024</v>
          </cell>
          <cell r="Q166" t="str">
            <v>https://fi.prysmiangroup.com/node/10724</v>
          </cell>
        </row>
        <row r="167">
          <cell r="A167">
            <v>44831</v>
          </cell>
          <cell r="D167" t="str">
            <v>Other</v>
          </cell>
          <cell r="E167" t="str">
            <v>Sandvik</v>
          </cell>
          <cell r="F167" t="str">
            <v>Turku</v>
          </cell>
          <cell r="H167">
            <v>10</v>
          </cell>
          <cell r="M167" t="str">
            <v>Expansion</v>
          </cell>
          <cell r="N167">
            <v>2023</v>
          </cell>
          <cell r="Q167" t="str">
            <v>https://turkubusinessregion.com/sandvik-investoi-ja-aloittaa-akkukayttoisten-kaivoskoneiden-valmistuksen-turussa/</v>
          </cell>
        </row>
        <row r="168">
          <cell r="A168">
            <v>44916</v>
          </cell>
          <cell r="D168" t="str">
            <v>Other</v>
          </cell>
          <cell r="E168" t="str">
            <v>Epec</v>
          </cell>
          <cell r="F168" t="str">
            <v>Seinäjoki</v>
          </cell>
          <cell r="M168" t="str">
            <v>Investment decision</v>
          </cell>
          <cell r="N168">
            <v>2023</v>
          </cell>
          <cell r="Q168" t="str">
            <v>https://news.cision.com/fi/epec-oy/r/ponsse-konserniin-kuuluva-teknologiayhtio-epec-rakentaa-vastuullisen-ja-alykkaan-tehtaan,c3687587</v>
          </cell>
        </row>
        <row r="169">
          <cell r="A169">
            <v>44929</v>
          </cell>
          <cell r="D169" t="str">
            <v>Other</v>
          </cell>
          <cell r="E169" t="str">
            <v>Innomost</v>
          </cell>
          <cell r="F169" t="str">
            <v>Kokkola</v>
          </cell>
          <cell r="H169">
            <v>5</v>
          </cell>
          <cell r="M169" t="str">
            <v>Start of operations</v>
          </cell>
          <cell r="N169">
            <v>2023</v>
          </cell>
          <cell r="Q169" t="str">
            <v>https://www.kosek.fi/yritysjuttu/kosmetiikan-raaka-ainevalmistaja-innomost-saavutti-pilottivaiheen/</v>
          </cell>
        </row>
        <row r="170">
          <cell r="A170">
            <v>45013</v>
          </cell>
          <cell r="D170" t="str">
            <v>Other</v>
          </cell>
          <cell r="E170" t="str">
            <v>Carbonaide Oy</v>
          </cell>
          <cell r="F170" t="str">
            <v>Hollola</v>
          </cell>
          <cell r="H170">
            <v>1.8</v>
          </cell>
          <cell r="M170" t="str">
            <v>Start of operations</v>
          </cell>
          <cell r="N170">
            <v>2023</v>
          </cell>
          <cell r="Q170" t="str">
            <v>https://carbonaide.com/news/carbonaide-raises-eur-1-8-million-to-make-manufacturing-concrete-carbon-negative/</v>
          </cell>
        </row>
        <row r="171">
          <cell r="A171">
            <v>44917</v>
          </cell>
          <cell r="D171" t="str">
            <v>Plant-based foods</v>
          </cell>
          <cell r="E171" t="str">
            <v>Solar Foods</v>
          </cell>
          <cell r="F171" t="str">
            <v>Vantaa</v>
          </cell>
          <cell r="M171" t="str">
            <v>Investment decision</v>
          </cell>
          <cell r="N171">
            <v>2024</v>
          </cell>
          <cell r="Q171" t="str">
            <v>https://solarfoods.com/solar-foods-receives-a-34-million-grant-to-ramp-up-factory-01-and-start-preparations-for-factory-02/</v>
          </cell>
        </row>
        <row r="172">
          <cell r="A172">
            <v>44943</v>
          </cell>
          <cell r="D172" t="str">
            <v>Plant-based foods</v>
          </cell>
          <cell r="E172" t="str">
            <v>Volare Oy</v>
          </cell>
          <cell r="F172" t="str">
            <v>Järvenpää</v>
          </cell>
          <cell r="M172" t="str">
            <v>Investment decision</v>
          </cell>
          <cell r="N172">
            <v>2024</v>
          </cell>
          <cell r="Q172" t="str">
            <v>https://www.talouselama.fi/uutiset/hyonteispohjaista-proteiinia-valmistava-volare-rakentaa-jarvenpaahan-tuotantolaitoksen-elintarviketeollisuus-on-yksi-kaupungin-neljasta-karkialasta/e32b9583-0462-430b-8168-371b419af696</v>
          </cell>
        </row>
        <row r="173">
          <cell r="A173">
            <v>43991</v>
          </cell>
          <cell r="D173" t="str">
            <v>Replacing fossils</v>
          </cell>
          <cell r="E173" t="str">
            <v>Turun Seudun Energia</v>
          </cell>
          <cell r="F173" t="str">
            <v>Naantali</v>
          </cell>
          <cell r="H173">
            <v>15</v>
          </cell>
          <cell r="M173" t="str">
            <v>Start of operations</v>
          </cell>
          <cell r="N173">
            <v>2022</v>
          </cell>
          <cell r="Q173" t="str">
            <v>https://www.sttinfo.fi/tiedote/tse-investoi-kierratyspolttoaineiden-srf-vastaanotto--ja-syottolaitteistoon-naantalin-voimalaitoksen-nelosyksikossa?publisherId=69817834&amp;releaseId=69882991</v>
          </cell>
        </row>
        <row r="174">
          <cell r="A174">
            <v>44250</v>
          </cell>
          <cell r="D174" t="str">
            <v>Replacing fossils</v>
          </cell>
          <cell r="E174" t="str">
            <v>Borealis Polymers</v>
          </cell>
          <cell r="F174" t="str">
            <v>Porvoo</v>
          </cell>
          <cell r="H174">
            <v>17.600000000000001</v>
          </cell>
          <cell r="M174" t="str">
            <v>Investment decision</v>
          </cell>
          <cell r="N174">
            <v>2023</v>
          </cell>
          <cell r="Q174" t="str">
            <v>https://www.borealisgroup.com/news/borealiksen-porvoon-tuotantolaitoksille-17-6-miljoonan-euron-investointi-hiilidioksidip%C3%A4%C3%A4st%C3%B6j%C3%A4-energiankulutusta-ja-soihdutusta-v%C3%A4hent%C3%A4v%C3%A4%C3%A4n-yksikk%C3%B6%C3%B6n</v>
          </cell>
        </row>
        <row r="175">
          <cell r="A175">
            <v>44300</v>
          </cell>
          <cell r="D175" t="str">
            <v>Replacing fossils</v>
          </cell>
          <cell r="E175" t="str">
            <v>Yara</v>
          </cell>
          <cell r="F175" t="str">
            <v>Kokkola</v>
          </cell>
          <cell r="H175">
            <v>5</v>
          </cell>
          <cell r="M175" t="str">
            <v>Investment decision</v>
          </cell>
          <cell r="N175">
            <v>2023</v>
          </cell>
          <cell r="Q175" t="str">
            <v>https://www.yara.fi/uutiset-ja-tapahtumat/uutiset/2021/2021-04-14-yaran-tavoitteena-korvata-kokkolan-tehtaalla-raskas-polttooljy-ymparistoystavallisemmalla-lnglla/</v>
          </cell>
        </row>
        <row r="176">
          <cell r="A176">
            <v>44357</v>
          </cell>
          <cell r="D176" t="str">
            <v>Replacing fossils</v>
          </cell>
          <cell r="E176" t="str">
            <v>Stora Enso</v>
          </cell>
          <cell r="F176" t="str">
            <v>Kouvola</v>
          </cell>
          <cell r="H176">
            <v>21</v>
          </cell>
          <cell r="M176" t="str">
            <v>Start of operations</v>
          </cell>
          <cell r="N176">
            <v>2022</v>
          </cell>
          <cell r="Q176" t="str">
            <v>https://www.maaseuduntulevaisuus.fi/metsa/841e1518-c287-5728-a678-ecb7e6f5591c</v>
          </cell>
        </row>
        <row r="177">
          <cell r="A177">
            <v>44679</v>
          </cell>
          <cell r="D177" t="str">
            <v>Replacing fossils</v>
          </cell>
          <cell r="E177" t="str">
            <v>Stora Enso</v>
          </cell>
          <cell r="F177" t="str">
            <v>Joensuu</v>
          </cell>
          <cell r="H177">
            <v>10</v>
          </cell>
          <cell r="M177" t="str">
            <v>Investment decision</v>
          </cell>
          <cell r="N177">
            <v>2023</v>
          </cell>
          <cell r="Q177" t="str">
            <v>https://yle.fi/uutiset/3-12420910</v>
          </cell>
        </row>
        <row r="178">
          <cell r="A178">
            <v>44763</v>
          </cell>
          <cell r="D178" t="str">
            <v>Replacing fossils</v>
          </cell>
          <cell r="E178" t="str">
            <v>Savon Voima</v>
          </cell>
          <cell r="F178" t="str">
            <v>Joensuu</v>
          </cell>
          <cell r="M178" t="str">
            <v>Start of operations</v>
          </cell>
          <cell r="N178">
            <v>2022</v>
          </cell>
          <cell r="Q178" t="str">
            <v>https://savonvoima.fi/savon-voiman-joensuun-voimalaitoksen-uudistus-vie-kohti-hiilineutraalia-lammon-ja-sahkontuotantoa/</v>
          </cell>
        </row>
        <row r="179">
          <cell r="A179">
            <v>44839</v>
          </cell>
          <cell r="D179" t="str">
            <v>Replacing fossils</v>
          </cell>
          <cell r="E179" t="str">
            <v>Fiskars Group</v>
          </cell>
          <cell r="F179" t="str">
            <v>Hämeenlinna</v>
          </cell>
          <cell r="H179">
            <v>10</v>
          </cell>
          <cell r="M179" t="str">
            <v>Planning</v>
          </cell>
          <cell r="N179">
            <v>2026</v>
          </cell>
          <cell r="Q179" t="str">
            <v>https://fiskarsgroup.com/fi/uutiset/lehdistotiedotteet/fiskars-group-investoi-noin-10-miljoonaa-euroa-suomeen-iittalan-lasitehtaan-paastot-vahenevat-74-prosenttia/</v>
          </cell>
        </row>
        <row r="180">
          <cell r="A180">
            <v>44839</v>
          </cell>
          <cell r="D180" t="str">
            <v>Replacing fossils</v>
          </cell>
          <cell r="E180" t="str">
            <v>STEP</v>
          </cell>
          <cell r="F180" t="str">
            <v>Harjavalta</v>
          </cell>
          <cell r="H180">
            <v>40</v>
          </cell>
          <cell r="M180" t="str">
            <v>Planning</v>
          </cell>
          <cell r="N180">
            <v>2024</v>
          </cell>
          <cell r="Q180" t="str">
            <v>https://www.stepenergy.veolia.fi/media/uutiset/step-suunnittelee-uutta-kiertotalousvoimalaitosta-harjavaltaan</v>
          </cell>
        </row>
        <row r="181">
          <cell r="A181">
            <v>44840</v>
          </cell>
          <cell r="D181" t="str">
            <v>Replacing fossils</v>
          </cell>
          <cell r="E181" t="str">
            <v>Mäkelän Alu</v>
          </cell>
          <cell r="F181" t="str">
            <v>Kouvola</v>
          </cell>
          <cell r="H181">
            <v>10</v>
          </cell>
          <cell r="M181" t="str">
            <v>Planning</v>
          </cell>
          <cell r="N181">
            <v>2025</v>
          </cell>
          <cell r="Q181" t="str">
            <v>https://makelaalu.fi/uutiset/kaynnistimme-yli-10-miljoonan-kehitysohjelman-kohti-hiilineutraaliutta/</v>
          </cell>
        </row>
        <row r="182">
          <cell r="A182">
            <v>44914</v>
          </cell>
          <cell r="D182" t="str">
            <v>Replacing fossils</v>
          </cell>
          <cell r="E182" t="str">
            <v>Knauf</v>
          </cell>
          <cell r="F182" t="str">
            <v>Kankaanpää</v>
          </cell>
          <cell r="H182">
            <v>15</v>
          </cell>
          <cell r="M182" t="str">
            <v>Planning</v>
          </cell>
          <cell r="N182">
            <v>2025</v>
          </cell>
          <cell r="Q182" t="str">
            <v>https://www.sttinfo.fi/tiedote/knauf-oy-investoi-15-miljoonaa-euroa-vahapaastoisempaan-kipsilevytuotantoon?publisherId=69817472&amp;releaseId=69960253</v>
          </cell>
        </row>
        <row r="183">
          <cell r="A183">
            <v>44914</v>
          </cell>
          <cell r="D183" t="str">
            <v>Replacing fossils</v>
          </cell>
          <cell r="E183" t="str">
            <v>Tervakoski Oy</v>
          </cell>
          <cell r="F183" t="str">
            <v>Janakkala</v>
          </cell>
          <cell r="M183" t="str">
            <v>Planning</v>
          </cell>
          <cell r="Q183" t="str">
            <v>https://yle.fi/a/74-20009302</v>
          </cell>
        </row>
        <row r="184">
          <cell r="A184">
            <v>44914</v>
          </cell>
          <cell r="D184" t="str">
            <v>Replacing fossils</v>
          </cell>
          <cell r="E184" t="str">
            <v>Adven</v>
          </cell>
          <cell r="F184" t="str">
            <v>Uusikaarlepyy</v>
          </cell>
          <cell r="M184" t="str">
            <v>Planning</v>
          </cell>
          <cell r="Q184" t="str">
            <v>https://tem.fi/documents/1410877/104583605/LIITE_energiainvestointipaatosten_kuvaukset_16.12.2022_FI.pdf/6bce19eb-9227-3a34-234c-d117b63669e1/LIITE_energiainvestointipaatosten_kuvaukset_16.12.2022_FI.pdf?t=1671523081212</v>
          </cell>
        </row>
        <row r="185">
          <cell r="A185">
            <v>44940</v>
          </cell>
          <cell r="D185" t="str">
            <v>Replacing fossils</v>
          </cell>
          <cell r="E185" t="str">
            <v>CABB</v>
          </cell>
          <cell r="F185" t="str">
            <v>Kokkola</v>
          </cell>
          <cell r="H185">
            <v>50</v>
          </cell>
          <cell r="M185" t="str">
            <v>Expansion</v>
          </cell>
          <cell r="N185">
            <v>2025</v>
          </cell>
          <cell r="Q185" t="str">
            <v>https://www.kemiamedia.fi/kemianyhtio-cabb-laajentaa-kokkolassa-50-miljoonan-euron-investointi/</v>
          </cell>
        </row>
        <row r="186">
          <cell r="A186">
            <v>44945</v>
          </cell>
          <cell r="D186" t="str">
            <v>Replacing fossils</v>
          </cell>
          <cell r="E186" t="str">
            <v>Stora Enso</v>
          </cell>
          <cell r="F186" t="str">
            <v>Kouvola</v>
          </cell>
          <cell r="H186">
            <v>3.5</v>
          </cell>
          <cell r="M186" t="str">
            <v>Start of operations</v>
          </cell>
          <cell r="N186">
            <v>2022</v>
          </cell>
          <cell r="Q186" t="str">
            <v>https://www.storaenso.com/fi-fi/newsroom/news/2023/1/investoimme-suomeen-vuonna-2022</v>
          </cell>
        </row>
        <row r="187">
          <cell r="A187">
            <v>44977</v>
          </cell>
          <cell r="D187" t="str">
            <v>Replacing fossils</v>
          </cell>
          <cell r="E187" t="str">
            <v>Stora Enso</v>
          </cell>
          <cell r="F187" t="str">
            <v>Heinola</v>
          </cell>
          <cell r="H187">
            <v>30</v>
          </cell>
          <cell r="M187" t="str">
            <v>Investment decision</v>
          </cell>
          <cell r="N187">
            <v>2024</v>
          </cell>
          <cell r="Q187" t="str">
            <v>https://www.storaenso.com/fi-fi/newsroom/press-releases/2023/2/stora-enso-investoi-30-miljoonaa-euroa-heinolan-aallotuskartonkitehtaalle-kasvihuonepaastojen-vahentamiseksi</v>
          </cell>
        </row>
        <row r="188">
          <cell r="A188">
            <v>45002</v>
          </cell>
          <cell r="D188" t="str">
            <v>Replacing fossils</v>
          </cell>
          <cell r="E188" t="str">
            <v>Oulun Energia</v>
          </cell>
          <cell r="F188" t="str">
            <v>Oulu</v>
          </cell>
          <cell r="H188">
            <v>19</v>
          </cell>
          <cell r="M188" t="str">
            <v>Investment decision</v>
          </cell>
          <cell r="N188">
            <v>2023</v>
          </cell>
          <cell r="Q188" t="str">
            <v>https://www.oulunenergia.fi/uutiset/2--2023/laanilan-kehittamisen-uutinen/</v>
          </cell>
        </row>
        <row r="189">
          <cell r="A189">
            <v>45034</v>
          </cell>
          <cell r="D189" t="str">
            <v>Replacing fossils</v>
          </cell>
          <cell r="E189" t="str">
            <v>UPM</v>
          </cell>
          <cell r="F189" t="str">
            <v>Valkeakoski</v>
          </cell>
          <cell r="M189" t="str">
            <v>Investment decision</v>
          </cell>
          <cell r="N189">
            <v>2023</v>
          </cell>
          <cell r="O189">
            <v>110</v>
          </cell>
          <cell r="Q189" t="str">
            <v>https://www.upm.com/fi/tietoa-meista/medialle/tiedotteet/2023/04/upm-sahkoistaa-tehtaidensa-lammon--ja-hoyryntuotantoa-suomessa-ja-saksassa/</v>
          </cell>
        </row>
        <row r="190">
          <cell r="A190">
            <v>45104</v>
          </cell>
          <cell r="D190" t="str">
            <v>Replacing fossils</v>
          </cell>
          <cell r="E190" t="str">
            <v>Oy Roberts Ab</v>
          </cell>
          <cell r="F190" t="str">
            <v>Turku</v>
          </cell>
          <cell r="M190" t="str">
            <v>Start of operations</v>
          </cell>
          <cell r="N190">
            <v>2023</v>
          </cell>
          <cell r="Q190" t="str">
            <v>https://elstor.fi/oy-roberts-ab-ottaa-kayttoon-paastottoman-elstor-hoyryntuotantoratkaisun/</v>
          </cell>
        </row>
        <row r="191">
          <cell r="A191">
            <v>44711</v>
          </cell>
          <cell r="D191" t="str">
            <v>Solar Power</v>
          </cell>
          <cell r="E191" t="str">
            <v>3Flash Finland Oy</v>
          </cell>
          <cell r="F191" t="str">
            <v>Imatra</v>
          </cell>
          <cell r="M191" t="str">
            <v>Planning</v>
          </cell>
          <cell r="N191">
            <v>2024</v>
          </cell>
          <cell r="O191">
            <v>25</v>
          </cell>
          <cell r="Q191" t="str">
            <v>https://www.3flash.fi/imatra/</v>
          </cell>
        </row>
        <row r="192">
          <cell r="A192">
            <v>44713</v>
          </cell>
          <cell r="D192" t="str">
            <v>Solar Power</v>
          </cell>
          <cell r="E192" t="str">
            <v>Ilmatar</v>
          </cell>
          <cell r="F192" t="str">
            <v>Joroinen</v>
          </cell>
          <cell r="H192">
            <v>3</v>
          </cell>
          <cell r="I192" t="str">
            <v>*</v>
          </cell>
          <cell r="M192" t="str">
            <v>Investment decision</v>
          </cell>
          <cell r="N192">
            <v>2023</v>
          </cell>
          <cell r="O192">
            <v>5</v>
          </cell>
          <cell r="Q192" t="str">
            <v>https://ilmatar.fi/ilmattaren-ensimmainen-aurinkovoimapuisto-tuottaa-sahkoa-jo-alkuvuonna-2023-merkittavia-investointipaatoksia-luvassa-suomessa-ja-ruotsissa/</v>
          </cell>
        </row>
        <row r="193">
          <cell r="A193">
            <v>44728</v>
          </cell>
          <cell r="D193" t="str">
            <v>Solar Power</v>
          </cell>
          <cell r="E193" t="str">
            <v>IBV Suomi</v>
          </cell>
          <cell r="F193" t="str">
            <v>Ulvila</v>
          </cell>
          <cell r="M193" t="str">
            <v>Planning</v>
          </cell>
          <cell r="N193">
            <v>2026</v>
          </cell>
          <cell r="O193">
            <v>250</v>
          </cell>
          <cell r="Q193" t="str">
            <v>https://yle.fi/uutiset/3-12496648</v>
          </cell>
        </row>
        <row r="194">
          <cell r="A194">
            <v>44729</v>
          </cell>
          <cell r="D194" t="str">
            <v>Solar Power</v>
          </cell>
          <cell r="E194" t="str">
            <v>Ilmatar</v>
          </cell>
          <cell r="F194" t="str">
            <v>Loimaa</v>
          </cell>
          <cell r="M194" t="str">
            <v>Planning</v>
          </cell>
          <cell r="N194">
            <v>2026</v>
          </cell>
          <cell r="O194">
            <v>150</v>
          </cell>
          <cell r="Q194" t="str">
            <v>https://ilmatar.fi/newsroom/ilmatar-kehittaa-yli-100-megawatin-aurinkovoimalaa-loimaalla/</v>
          </cell>
        </row>
        <row r="195">
          <cell r="A195">
            <v>44734</v>
          </cell>
          <cell r="D195" t="str">
            <v>Solar Power</v>
          </cell>
          <cell r="E195" t="str">
            <v>Pohjan Voima</v>
          </cell>
          <cell r="F195" t="str">
            <v>Salo</v>
          </cell>
          <cell r="M195" t="str">
            <v>Planning</v>
          </cell>
          <cell r="N195">
            <v>2025</v>
          </cell>
          <cell r="O195">
            <v>50</v>
          </cell>
          <cell r="Q195" t="str">
            <v>https://pernionaurinko.fi/pohjan-voima-aloittaa-aurinkovoimalan-hankesuunnittelun/</v>
          </cell>
        </row>
        <row r="196">
          <cell r="A196">
            <v>44741</v>
          </cell>
          <cell r="D196" t="str">
            <v>Solar Power</v>
          </cell>
          <cell r="E196" t="str">
            <v>ISKU</v>
          </cell>
          <cell r="F196" t="str">
            <v>Lahti</v>
          </cell>
          <cell r="H196">
            <v>2</v>
          </cell>
          <cell r="M196" t="str">
            <v>Start of operations</v>
          </cell>
          <cell r="N196">
            <v>2022</v>
          </cell>
          <cell r="O196">
            <v>2.8</v>
          </cell>
          <cell r="Q196" t="str">
            <v>https://kestavyysloikka.ymparisto.fi/teollisen-mittakaavan-aurinkosahkopuisto-jatkaa-iskun-investointeja-vastuulliseen-tuotantoon/</v>
          </cell>
        </row>
        <row r="197">
          <cell r="A197">
            <v>44795</v>
          </cell>
          <cell r="D197" t="str">
            <v>Solar Power</v>
          </cell>
          <cell r="E197" t="str">
            <v>Forus</v>
          </cell>
          <cell r="F197" t="str">
            <v>Miehikkälä</v>
          </cell>
          <cell r="M197" t="str">
            <v>Planning</v>
          </cell>
          <cell r="N197">
            <v>2025</v>
          </cell>
          <cell r="O197">
            <v>100</v>
          </cell>
          <cell r="Q197" t="str">
            <v>https://www.forus.fi/fi/lepastensuo/</v>
          </cell>
        </row>
        <row r="198">
          <cell r="A198">
            <v>44797</v>
          </cell>
          <cell r="D198" t="str">
            <v>Solar Power</v>
          </cell>
          <cell r="E198" t="str">
            <v>Atria Oyj &amp; Nurmon Aurinko Oy</v>
          </cell>
          <cell r="F198" t="str">
            <v>Seinäjoki</v>
          </cell>
          <cell r="H198">
            <v>2.7</v>
          </cell>
          <cell r="M198" t="str">
            <v>Start of operations</v>
          </cell>
          <cell r="N198">
            <v>2022</v>
          </cell>
          <cell r="O198">
            <v>10.9</v>
          </cell>
          <cell r="Q198" t="str">
            <v>https://yle.fi/a/3-12591234</v>
          </cell>
        </row>
        <row r="199">
          <cell r="A199">
            <v>44812</v>
          </cell>
          <cell r="D199" t="str">
            <v>Solar Power</v>
          </cell>
          <cell r="E199" t="str">
            <v>3Flash Finland Oy</v>
          </cell>
          <cell r="F199" t="str">
            <v>Joroinen</v>
          </cell>
          <cell r="M199" t="str">
            <v>Planning</v>
          </cell>
          <cell r="O199">
            <v>130</v>
          </cell>
          <cell r="Q199" t="str">
            <v>https://www.3flash.fi/joroinen_tervajoensuo/</v>
          </cell>
        </row>
        <row r="200">
          <cell r="A200">
            <v>44818</v>
          </cell>
          <cell r="D200" t="str">
            <v>Solar Power</v>
          </cell>
          <cell r="E200" t="str">
            <v>Suur-Savon Sähkö</v>
          </cell>
          <cell r="F200" t="str">
            <v>Pertunmaa</v>
          </cell>
          <cell r="M200" t="str">
            <v>Investment decision</v>
          </cell>
          <cell r="N200">
            <v>2024</v>
          </cell>
          <cell r="O200">
            <v>15</v>
          </cell>
          <cell r="Q200" t="str">
            <v>https://www.sttinfo.fi/tiedote/pertunmaalle-rakennetaan-suomen-suurin-aurinkovoimala-voimalaa-on-tarkoitus-kayttaa-myos-tutkimukseen?publisherId=69817667&amp;releaseId=69950243</v>
          </cell>
        </row>
        <row r="201">
          <cell r="A201">
            <v>44819</v>
          </cell>
          <cell r="D201" t="str">
            <v>Solar Power</v>
          </cell>
          <cell r="E201" t="str">
            <v>Suur-Savon Sähkö</v>
          </cell>
          <cell r="F201" t="str">
            <v>Hirvensalmi</v>
          </cell>
          <cell r="M201" t="str">
            <v>Investment decision</v>
          </cell>
          <cell r="N201">
            <v>2023</v>
          </cell>
          <cell r="O201">
            <v>5</v>
          </cell>
          <cell r="Q201" t="str">
            <v>https://www.sttinfo.fi/tiedote/hirvensalmelle-rakennetaan-aurinkovoimala?publisherId=69817667&amp;releaseId=69950722</v>
          </cell>
        </row>
        <row r="202">
          <cell r="A202">
            <v>44826</v>
          </cell>
          <cell r="D202" t="str">
            <v>Solar Power</v>
          </cell>
          <cell r="E202" t="str">
            <v>Forus</v>
          </cell>
          <cell r="F202" t="str">
            <v>Lappeenranta</v>
          </cell>
          <cell r="M202" t="str">
            <v>Planning</v>
          </cell>
          <cell r="N202">
            <v>2026</v>
          </cell>
          <cell r="O202">
            <v>250</v>
          </cell>
          <cell r="Q202" t="str">
            <v>https://www.forus.fi/fi/konnunsuo/</v>
          </cell>
        </row>
        <row r="203">
          <cell r="A203">
            <v>44837</v>
          </cell>
          <cell r="D203" t="str">
            <v>Solar Power</v>
          </cell>
          <cell r="E203" t="str">
            <v>Neoen</v>
          </cell>
          <cell r="F203" t="str">
            <v>Joensuu</v>
          </cell>
          <cell r="M203" t="str">
            <v>Planning</v>
          </cell>
          <cell r="N203">
            <v>2025</v>
          </cell>
          <cell r="Q203" t="str">
            <v>https://neoen.com/fi/uutiset/2022/joensuuhun-suunnitellaan-aurinkovoimahanketta-neoen-ja-joensuun-kaupunki-solmineet-vuokrasopimuksen/</v>
          </cell>
        </row>
        <row r="204">
          <cell r="A204">
            <v>44838</v>
          </cell>
          <cell r="D204" t="str">
            <v>Solar Power</v>
          </cell>
          <cell r="E204" t="str">
            <v>Ilmatar</v>
          </cell>
          <cell r="F204" t="str">
            <v>Alajärvi</v>
          </cell>
          <cell r="H204">
            <v>97.8</v>
          </cell>
          <cell r="M204" t="str">
            <v>Investment decision</v>
          </cell>
          <cell r="N204">
            <v>2025</v>
          </cell>
          <cell r="O204">
            <v>150</v>
          </cell>
          <cell r="Q204" t="str">
            <v>https://ilmatar.fi/ilmatar-rakentaa-suomen-suurimman-uusiutuvan-energian-hybridipuiston-alajarvelle-ja-kyyjarvelle/</v>
          </cell>
        </row>
        <row r="205">
          <cell r="A205">
            <v>44840</v>
          </cell>
          <cell r="D205" t="str">
            <v>Solar Power</v>
          </cell>
          <cell r="E205" t="str">
            <v>Exilion</v>
          </cell>
          <cell r="F205" t="str">
            <v>Simo</v>
          </cell>
          <cell r="H205">
            <v>40</v>
          </cell>
          <cell r="M205" t="str">
            <v>Planning</v>
          </cell>
          <cell r="N205">
            <v>2025</v>
          </cell>
          <cell r="O205">
            <v>70</v>
          </cell>
          <cell r="Q205" t="str">
            <v>https://exilion.fi/exilion-tuuli-laajentaa-aurinkosahkon-tuotantoon/</v>
          </cell>
        </row>
        <row r="206">
          <cell r="A206">
            <v>44859</v>
          </cell>
          <cell r="D206" t="str">
            <v>Solar Power</v>
          </cell>
          <cell r="E206" t="str">
            <v>Neova</v>
          </cell>
          <cell r="F206" t="str">
            <v>Joutsa</v>
          </cell>
          <cell r="M206" t="str">
            <v>Planning</v>
          </cell>
          <cell r="N206">
            <v>2025</v>
          </cell>
          <cell r="O206">
            <v>80</v>
          </cell>
          <cell r="Q206" t="str">
            <v>https://www.neova-group.com/fi/neovan-ensimmaiset-aurinkovoimapuistot-rakentamisvalmiina-ensi-vuonna/#c47e546b</v>
          </cell>
        </row>
        <row r="207">
          <cell r="A207">
            <v>44859</v>
          </cell>
          <cell r="D207" t="str">
            <v>Solar Power</v>
          </cell>
          <cell r="E207" t="str">
            <v>Neova</v>
          </cell>
          <cell r="F207" t="str">
            <v>Lapua</v>
          </cell>
          <cell r="M207" t="str">
            <v>Feasibility study</v>
          </cell>
          <cell r="N207">
            <v>2025</v>
          </cell>
          <cell r="O207">
            <v>60</v>
          </cell>
          <cell r="Q207" t="str">
            <v>https://www.neova-group.com/fi/neovan-ensimmaiset-aurinkovoimapuistot-rakentamisvalmiina-ensi-vuonna/#c47e546b</v>
          </cell>
        </row>
        <row r="208">
          <cell r="A208">
            <v>44859</v>
          </cell>
          <cell r="D208" t="str">
            <v>Solar Power</v>
          </cell>
          <cell r="E208" t="str">
            <v>Neova</v>
          </cell>
          <cell r="F208" t="str">
            <v>Suonenjoki</v>
          </cell>
          <cell r="M208" t="str">
            <v>Planning</v>
          </cell>
          <cell r="N208">
            <v>2025</v>
          </cell>
          <cell r="O208">
            <v>80</v>
          </cell>
          <cell r="Q208" t="str">
            <v>https://www.neova-group.com/fi/tuotteet/tuuli-ja-aurinkovoima/tuuli-ja-aurinkovoimahankkeet/kurkisuon-aurinkovoimapuisto/#c47e546b</v>
          </cell>
        </row>
        <row r="209">
          <cell r="A209">
            <v>44860</v>
          </cell>
          <cell r="D209" t="str">
            <v>Solar Power</v>
          </cell>
          <cell r="E209" t="str">
            <v>Boliden Harjavalta Oy</v>
          </cell>
          <cell r="F209" t="str">
            <v>Harjavalta</v>
          </cell>
          <cell r="H209">
            <v>2.5</v>
          </cell>
          <cell r="M209" t="str">
            <v>Start of operations</v>
          </cell>
          <cell r="N209">
            <v>2023</v>
          </cell>
          <cell r="O209">
            <v>3.8</v>
          </cell>
          <cell r="Q209" t="str">
            <v>https://yle.fi/a/74-20002436</v>
          </cell>
        </row>
        <row r="210">
          <cell r="A210">
            <v>44897</v>
          </cell>
          <cell r="D210" t="str">
            <v>Solar Power</v>
          </cell>
          <cell r="E210" t="str">
            <v>Forus</v>
          </cell>
          <cell r="F210" t="str">
            <v>Kauhajoki</v>
          </cell>
          <cell r="M210" t="str">
            <v>Planning</v>
          </cell>
          <cell r="N210">
            <v>2026</v>
          </cell>
          <cell r="O210">
            <v>600</v>
          </cell>
          <cell r="Q210" t="str">
            <v>https://www.forus.fi/fi/mustaisneva/</v>
          </cell>
        </row>
        <row r="211">
          <cell r="A211">
            <v>44911</v>
          </cell>
          <cell r="D211" t="str">
            <v>Solar Power</v>
          </cell>
          <cell r="E211" t="str">
            <v>EPV Energia</v>
          </cell>
          <cell r="F211" t="str">
            <v>Lapua</v>
          </cell>
          <cell r="H211">
            <v>64.5</v>
          </cell>
          <cell r="M211" t="str">
            <v>Planning</v>
          </cell>
          <cell r="N211">
            <v>2025</v>
          </cell>
          <cell r="O211">
            <v>100</v>
          </cell>
          <cell r="Q211" t="str">
            <v>https://www.epv.fi/2022/12/16/epv-energian-lapualle-suunnitteilla-olevalle-aurinkovoiman-jattihankkeelle-12-miljoonan-euron-tuki/</v>
          </cell>
        </row>
        <row r="212">
          <cell r="A212">
            <v>44912</v>
          </cell>
          <cell r="D212" t="str">
            <v>Solar Power</v>
          </cell>
          <cell r="E212" t="str">
            <v>IBV Suomi</v>
          </cell>
          <cell r="F212" t="str">
            <v>Rauma</v>
          </cell>
          <cell r="H212">
            <v>50</v>
          </cell>
          <cell r="I212" t="str">
            <v>*</v>
          </cell>
          <cell r="M212" t="str">
            <v>Planning</v>
          </cell>
          <cell r="O212">
            <v>89</v>
          </cell>
          <cell r="Q212" t="str">
            <v>https://www.satakunnankansa.fi/satakunta/art-2000009273374.html</v>
          </cell>
        </row>
        <row r="213">
          <cell r="A213">
            <v>44914</v>
          </cell>
          <cell r="D213" t="str">
            <v>Solar Power</v>
          </cell>
          <cell r="E213" t="str">
            <v>Skarta Energy Oy ja Solarigo Oy</v>
          </cell>
          <cell r="F213" t="str">
            <v>Pyhäjärvi</v>
          </cell>
          <cell r="H213">
            <v>61</v>
          </cell>
          <cell r="M213" t="str">
            <v>Planning</v>
          </cell>
          <cell r="O213">
            <v>75</v>
          </cell>
          <cell r="Q213" t="str">
            <v>https://www.sttinfo.fi/tiedote/skarta-energyn-ja-solarigon-61-miljoonan-euron-aurinkopuistoille-myonnettiin-hankkeen-mahdollistava-investointituki?publisherId=69818743&amp;releaseId=69960689</v>
          </cell>
        </row>
        <row r="214">
          <cell r="A214">
            <v>44915</v>
          </cell>
          <cell r="D214" t="str">
            <v>Solar Power</v>
          </cell>
          <cell r="E214" t="str">
            <v>Helen</v>
          </cell>
          <cell r="F214" t="str">
            <v>Uusikaupunki</v>
          </cell>
          <cell r="M214" t="str">
            <v>Investment decision</v>
          </cell>
          <cell r="N214">
            <v>2024</v>
          </cell>
          <cell r="O214">
            <v>206</v>
          </cell>
          <cell r="Q214" t="str">
            <v>https://www.helen.fi/uutiset/2022/helen-investoi-vahvasti-aurinkoenergian-tuotantoon-ostamalla-rakennusvalmiin-aurinkopuiston-uudestakaupungista</v>
          </cell>
        </row>
        <row r="215">
          <cell r="A215">
            <v>44918</v>
          </cell>
          <cell r="D215" t="str">
            <v>Solar Power</v>
          </cell>
          <cell r="E215" t="str">
            <v>3Flash Finland Oy</v>
          </cell>
          <cell r="F215" t="str">
            <v>Rautjärvi</v>
          </cell>
          <cell r="M215" t="str">
            <v>Planning</v>
          </cell>
          <cell r="Q215" t="str">
            <v>https://www.3flash.fi/rautjarvi-ironlakeone/</v>
          </cell>
        </row>
        <row r="216">
          <cell r="A216">
            <v>44934</v>
          </cell>
          <cell r="D216" t="str">
            <v>Solar Power</v>
          </cell>
          <cell r="E216" t="str">
            <v>Forus</v>
          </cell>
          <cell r="F216" t="str">
            <v>Kontiolahti</v>
          </cell>
          <cell r="M216" t="str">
            <v>Planning</v>
          </cell>
          <cell r="O216">
            <v>166</v>
          </cell>
          <cell r="Q216" t="str">
            <v>https://www.forus.fi/fi/kyyronsuo/</v>
          </cell>
        </row>
        <row r="217">
          <cell r="A217">
            <v>44949</v>
          </cell>
          <cell r="D217" t="str">
            <v>Solar Power</v>
          </cell>
          <cell r="E217" t="str">
            <v>Neova</v>
          </cell>
          <cell r="F217" t="str">
            <v>Suonenjoki</v>
          </cell>
          <cell r="M217" t="str">
            <v>Planning</v>
          </cell>
          <cell r="N217">
            <v>2024</v>
          </cell>
          <cell r="O217">
            <v>50</v>
          </cell>
          <cell r="Q217" t="str">
            <v>https://www.neova-group.com/fi/tuotteet/tuuli-ja-aurinkovoima/tuuli-ja-aurinkovoimahankkeet/isonevan-aurinkovoimapuisto-suonenjoki/#21fd2d9a</v>
          </cell>
        </row>
        <row r="218">
          <cell r="A218">
            <v>44953</v>
          </cell>
          <cell r="D218" t="str">
            <v>Solar Power</v>
          </cell>
          <cell r="E218" t="str">
            <v xml:space="preserve">Etec Energy &amp; Automation </v>
          </cell>
          <cell r="F218" t="str">
            <v>Lappeenranta</v>
          </cell>
          <cell r="H218">
            <v>550</v>
          </cell>
          <cell r="M218" t="str">
            <v>Planning</v>
          </cell>
          <cell r="N218">
            <v>2026</v>
          </cell>
          <cell r="O218">
            <v>600</v>
          </cell>
          <cell r="Q218" t="str">
            <v>https://yle.fi/a/74-20015152</v>
          </cell>
        </row>
        <row r="219">
          <cell r="A219">
            <v>44971</v>
          </cell>
          <cell r="D219" t="str">
            <v>Solar Power</v>
          </cell>
          <cell r="E219" t="str">
            <v>Ilmatar</v>
          </cell>
          <cell r="F219" t="str">
            <v>Pöytyä</v>
          </cell>
          <cell r="M219" t="str">
            <v>Planning</v>
          </cell>
          <cell r="N219">
            <v>2024</v>
          </cell>
          <cell r="O219">
            <v>40</v>
          </cell>
          <cell r="Q219" t="str">
            <v>https://ilmatar.fi/merkittava-40-gwh-vuosituotannon-aurinkopuisto-suunnitteilla-poytyalle/</v>
          </cell>
        </row>
        <row r="220">
          <cell r="A220">
            <v>44977</v>
          </cell>
          <cell r="D220" t="str">
            <v>Solar Power</v>
          </cell>
          <cell r="E220" t="str">
            <v>Skarta Energy</v>
          </cell>
          <cell r="F220" t="str">
            <v>Utajärvi</v>
          </cell>
          <cell r="H220">
            <v>73.7</v>
          </cell>
          <cell r="M220" t="str">
            <v>Planning</v>
          </cell>
          <cell r="N220">
            <v>2024</v>
          </cell>
          <cell r="Q220" t="str">
            <v>https://yle.fi/a/74-20018855</v>
          </cell>
        </row>
        <row r="221">
          <cell r="A221">
            <v>44979</v>
          </cell>
          <cell r="D221" t="str">
            <v>Solar Power</v>
          </cell>
          <cell r="E221" t="str">
            <v>Kristinestad Solpark Ab</v>
          </cell>
          <cell r="F221" t="str">
            <v>Kristiinankaupunki</v>
          </cell>
          <cell r="M221" t="str">
            <v>Planning</v>
          </cell>
          <cell r="N221">
            <v>2024</v>
          </cell>
          <cell r="O221">
            <v>100</v>
          </cell>
          <cell r="Q221" t="str">
            <v>https://yle.fi/a/74-20019278</v>
          </cell>
        </row>
        <row r="222">
          <cell r="A222">
            <v>44986</v>
          </cell>
          <cell r="D222" t="str">
            <v>Solar Power</v>
          </cell>
          <cell r="E222" t="str">
            <v>Helen</v>
          </cell>
          <cell r="F222" t="str">
            <v>Lohja</v>
          </cell>
          <cell r="M222" t="str">
            <v>Investment decision</v>
          </cell>
          <cell r="N222">
            <v>2024</v>
          </cell>
          <cell r="O222">
            <v>10</v>
          </cell>
          <cell r="Q222" t="str">
            <v>https://www.helen.fi/uutiset/2023/helen-kiihdyttaa-investointeja-aurinkoenergian-tuotantoon</v>
          </cell>
        </row>
        <row r="223">
          <cell r="A223">
            <v>44993</v>
          </cell>
          <cell r="D223" t="str">
            <v>Solar Power</v>
          </cell>
          <cell r="E223" t="str">
            <v>CPC Finland</v>
          </cell>
          <cell r="F223" t="str">
            <v>Rauma</v>
          </cell>
          <cell r="H223">
            <v>20</v>
          </cell>
          <cell r="M223" t="str">
            <v>Investment decision</v>
          </cell>
          <cell r="N223">
            <v>2024</v>
          </cell>
          <cell r="O223">
            <v>32</v>
          </cell>
          <cell r="Q223" t="str">
            <v>https://www.satakunnankansa.fi/satakunta/art-2000009440088.html</v>
          </cell>
        </row>
        <row r="224">
          <cell r="A224">
            <v>44995</v>
          </cell>
          <cell r="D224" t="str">
            <v>Solar Power</v>
          </cell>
          <cell r="E224" t="str">
            <v>Ilmatar</v>
          </cell>
          <cell r="F224" t="str">
            <v>Ähtäri</v>
          </cell>
          <cell r="M224" t="str">
            <v>Planning</v>
          </cell>
          <cell r="N224">
            <v>2024</v>
          </cell>
          <cell r="O224">
            <v>40</v>
          </cell>
          <cell r="Q224" t="str">
            <v>https://www.ksml.fi/paikalliset/5779333</v>
          </cell>
        </row>
        <row r="225">
          <cell r="A225">
            <v>44999</v>
          </cell>
          <cell r="D225" t="str">
            <v>Solar Power</v>
          </cell>
          <cell r="E225" t="str">
            <v>OX2</v>
          </cell>
          <cell r="F225" t="str">
            <v>Hammarland</v>
          </cell>
          <cell r="M225" t="str">
            <v>Planning</v>
          </cell>
          <cell r="N225">
            <v>2024</v>
          </cell>
          <cell r="O225">
            <v>10</v>
          </cell>
          <cell r="Q225" t="str">
            <v>https://www.ox2.ax/node/60</v>
          </cell>
        </row>
        <row r="226">
          <cell r="A226">
            <v>45013</v>
          </cell>
          <cell r="D226" t="str">
            <v>Solar Power</v>
          </cell>
          <cell r="E226" t="str">
            <v>Winda Energy</v>
          </cell>
          <cell r="F226" t="str">
            <v>Jämsä</v>
          </cell>
          <cell r="M226" t="str">
            <v>Planning</v>
          </cell>
          <cell r="N226">
            <v>2025</v>
          </cell>
          <cell r="O226">
            <v>25</v>
          </cell>
          <cell r="Q226" t="str">
            <v>https://yle.fi/a/74-20024588</v>
          </cell>
        </row>
        <row r="227">
          <cell r="A227">
            <v>45016</v>
          </cell>
          <cell r="D227" t="str">
            <v>Solar Power</v>
          </cell>
          <cell r="E227" t="str">
            <v>Ilmatar</v>
          </cell>
          <cell r="F227" t="str">
            <v>Suonenjoki</v>
          </cell>
          <cell r="M227" t="str">
            <v>Planning</v>
          </cell>
          <cell r="N227">
            <v>2024</v>
          </cell>
          <cell r="O227">
            <v>35</v>
          </cell>
          <cell r="Q227" t="str">
            <v>https://www.sisa-savolehti.fi/paikalliset/5832441</v>
          </cell>
        </row>
        <row r="228">
          <cell r="A228">
            <v>45029</v>
          </cell>
          <cell r="D228" t="str">
            <v>Solar Power</v>
          </cell>
          <cell r="E228" t="str">
            <v>OX2</v>
          </cell>
          <cell r="F228" t="str">
            <v>Kauhajoki</v>
          </cell>
          <cell r="M228" t="str">
            <v>Planning</v>
          </cell>
          <cell r="N228">
            <v>2028</v>
          </cell>
          <cell r="O228">
            <v>500</v>
          </cell>
          <cell r="Q228" t="str">
            <v>https://www.ox2.com/fi/suomi/hankkeet/aurinkonevat</v>
          </cell>
        </row>
        <row r="229">
          <cell r="A229">
            <v>45029</v>
          </cell>
          <cell r="D229" t="str">
            <v>Solar Power</v>
          </cell>
          <cell r="E229" t="str">
            <v>OX2</v>
          </cell>
          <cell r="F229" t="str">
            <v>Loimaa</v>
          </cell>
          <cell r="M229" t="str">
            <v>Planning</v>
          </cell>
          <cell r="N229">
            <v>2026</v>
          </cell>
          <cell r="O229">
            <v>60</v>
          </cell>
          <cell r="Q229" t="str">
            <v>https://www.ox2.com/fi/suomi/hankkeet/keinusuo</v>
          </cell>
        </row>
        <row r="230">
          <cell r="A230">
            <v>45035</v>
          </cell>
          <cell r="D230" t="str">
            <v>Solar Power</v>
          </cell>
          <cell r="E230" t="str">
            <v>OX2</v>
          </cell>
          <cell r="F230" t="str">
            <v>Huittinen</v>
          </cell>
          <cell r="H230">
            <v>400</v>
          </cell>
          <cell r="M230" t="str">
            <v>Planning</v>
          </cell>
          <cell r="N230">
            <v>2026</v>
          </cell>
          <cell r="O230">
            <v>475</v>
          </cell>
          <cell r="Q230" t="str">
            <v>https://www.kauppalehti.fi/uutiset/kl/a084bc9e-6f8d-465d-8945-045617b3892e</v>
          </cell>
        </row>
        <row r="231">
          <cell r="A231">
            <v>45043</v>
          </cell>
          <cell r="D231" t="str">
            <v>Solar Power</v>
          </cell>
          <cell r="E231" t="str">
            <v>Neova</v>
          </cell>
          <cell r="F231" t="str">
            <v>Heinola</v>
          </cell>
          <cell r="M231" t="str">
            <v>Planning</v>
          </cell>
          <cell r="N231">
            <v>2024</v>
          </cell>
          <cell r="O231">
            <v>5</v>
          </cell>
          <cell r="Q231" t="str">
            <v>https://www.neova-group.com/fi/tuotteet/tuuli-ja-aurinkovoima/tuuli-ja-aurinkovoimahankkeet/laviassuon-aurinkovoimapuisto/#21fd2d9a</v>
          </cell>
        </row>
        <row r="232">
          <cell r="A232">
            <v>45043</v>
          </cell>
          <cell r="D232" t="str">
            <v>Solar Power</v>
          </cell>
          <cell r="E232" t="str">
            <v>Neova</v>
          </cell>
          <cell r="F232" t="str">
            <v>Kotka</v>
          </cell>
          <cell r="M232" t="str">
            <v>Planning</v>
          </cell>
          <cell r="N232">
            <v>2024</v>
          </cell>
          <cell r="O232">
            <v>30</v>
          </cell>
          <cell r="Q232" t="str">
            <v>https://www.neova-group.com/fi/tuotteet/tuuli-ja-aurinkovoima/tuuli-ja-aurinkovoimahankkeet/torvmossenin-aurinkovoimapuisto/#21fd2d9a</v>
          </cell>
        </row>
        <row r="233">
          <cell r="A233">
            <v>45054</v>
          </cell>
          <cell r="D233" t="str">
            <v>Solar Power</v>
          </cell>
          <cell r="E233" t="str">
            <v>Skarta Energy &amp; Business Tornio Oy</v>
          </cell>
          <cell r="F233" t="str">
            <v>Tornio</v>
          </cell>
          <cell r="H233">
            <v>60</v>
          </cell>
          <cell r="M233" t="str">
            <v>Planning</v>
          </cell>
          <cell r="N233">
            <v>2027</v>
          </cell>
          <cell r="O233">
            <v>80</v>
          </cell>
          <cell r="Q233" t="str">
            <v>https://www.sttinfo.fi/tiedote/skarta-energy-ja-business-tornio-suunnittelevat-teollisen-mittakaavan-aurinkovoimalaa-tornioon?publisherId=69818743&amp;releaseId=69977467</v>
          </cell>
        </row>
        <row r="234">
          <cell r="A234">
            <v>45055</v>
          </cell>
          <cell r="D234" t="str">
            <v>Solar Power</v>
          </cell>
          <cell r="E234" t="str">
            <v>Lumme Energia Oy</v>
          </cell>
          <cell r="F234" t="str">
            <v>Sulkava</v>
          </cell>
          <cell r="H234">
            <v>2.5</v>
          </cell>
          <cell r="I234" t="str">
            <v>*</v>
          </cell>
          <cell r="M234" t="str">
            <v>Start of operations</v>
          </cell>
          <cell r="N234">
            <v>2023</v>
          </cell>
          <cell r="O234">
            <v>5</v>
          </cell>
          <cell r="Q234" t="str">
            <v>https://yle.fi/a/74-20030887</v>
          </cell>
        </row>
        <row r="235">
          <cell r="A235">
            <v>45056</v>
          </cell>
          <cell r="D235" t="str">
            <v>Solar Power</v>
          </cell>
          <cell r="E235" t="str">
            <v>Coreplast Laitila</v>
          </cell>
          <cell r="F235" t="str">
            <v>Laitila</v>
          </cell>
          <cell r="H235">
            <v>0.7</v>
          </cell>
          <cell r="M235" t="str">
            <v>Investment decision</v>
          </cell>
          <cell r="N235">
            <v>2022</v>
          </cell>
          <cell r="O235">
            <v>0.5</v>
          </cell>
          <cell r="Q235" t="str">
            <v>https://yle.fi/a/74-20031044</v>
          </cell>
        </row>
        <row r="236">
          <cell r="A236">
            <v>45076</v>
          </cell>
          <cell r="D236" t="str">
            <v>Solar Power</v>
          </cell>
          <cell r="E236" t="str">
            <v>Etelä-Savon Energia</v>
          </cell>
          <cell r="F236" t="str">
            <v>Mikkeli</v>
          </cell>
          <cell r="M236" t="str">
            <v>Start of operations</v>
          </cell>
          <cell r="N236">
            <v>2023</v>
          </cell>
          <cell r="O236">
            <v>0.36</v>
          </cell>
          <cell r="Q236" t="str">
            <v>https://ese.fi/fi-fi/article/uutiset/uusi-harppaus-esen-vihreassa-siirtymassa-kohti-hiilineutraalia-mikkelia-tuskuun-valmistui-suomen-suurin-maa-asenteinen-aurinkokerainpuisto/1596/</v>
          </cell>
        </row>
        <row r="237">
          <cell r="A237">
            <v>45084</v>
          </cell>
          <cell r="D237" t="str">
            <v>Solar Power</v>
          </cell>
          <cell r="E237" t="str">
            <v>Nordi Oy</v>
          </cell>
          <cell r="F237" t="str">
            <v>Kristiinankaupunki</v>
          </cell>
          <cell r="H237">
            <v>30</v>
          </cell>
          <cell r="M237" t="str">
            <v>Planning</v>
          </cell>
          <cell r="N237">
            <v>2025</v>
          </cell>
          <cell r="O237">
            <v>45</v>
          </cell>
          <cell r="Q237" t="str">
            <v>https://yle.fi/a/74-20035577</v>
          </cell>
        </row>
        <row r="238">
          <cell r="A238">
            <v>45092</v>
          </cell>
          <cell r="D238" t="str">
            <v>Solar Power</v>
          </cell>
          <cell r="E238" t="str">
            <v>Ilmatar</v>
          </cell>
          <cell r="F238" t="str">
            <v>Joroinen</v>
          </cell>
          <cell r="M238" t="str">
            <v>Planning</v>
          </cell>
          <cell r="N238">
            <v>2025</v>
          </cell>
          <cell r="O238">
            <v>230</v>
          </cell>
          <cell r="Q238" t="str">
            <v>https://ilmatar.fi/kaksi-suurta-aurinkovoimahanketta-joroisiin/</v>
          </cell>
        </row>
        <row r="239">
          <cell r="A239">
            <v>45097</v>
          </cell>
          <cell r="D239" t="str">
            <v>Solar Power</v>
          </cell>
          <cell r="E239" t="str">
            <v>Fortum</v>
          </cell>
          <cell r="F239" t="str">
            <v>Virolahti</v>
          </cell>
          <cell r="H239">
            <v>40</v>
          </cell>
          <cell r="M239" t="str">
            <v>Planning</v>
          </cell>
          <cell r="N239">
            <v>2025</v>
          </cell>
          <cell r="O239">
            <v>80</v>
          </cell>
          <cell r="Q239" t="str">
            <v>https://www.fortum.fi/media/2023/06/fortumin-suomen-ensimmainen-aurinkovoimahanke-suunnitteilla-virolahdelle</v>
          </cell>
        </row>
        <row r="240">
          <cell r="A240">
            <v>45098</v>
          </cell>
          <cell r="D240" t="str">
            <v>Solar Power</v>
          </cell>
          <cell r="E240" t="str">
            <v>3Flash Finland Oy</v>
          </cell>
          <cell r="F240" t="str">
            <v>Rautjärvi</v>
          </cell>
          <cell r="H240">
            <v>300</v>
          </cell>
          <cell r="M240" t="str">
            <v>Planning</v>
          </cell>
          <cell r="O240">
            <v>365</v>
          </cell>
          <cell r="Q240" t="str">
            <v>https://www.3flash.fi/news/laikon-yhteismetsan-maanomistajat-vuokraavat-maa-alueen-aurinkovoimalahankkeelle/#</v>
          </cell>
        </row>
        <row r="241">
          <cell r="A241">
            <v>45103</v>
          </cell>
          <cell r="D241" t="str">
            <v>Solar Power</v>
          </cell>
          <cell r="E241" t="str">
            <v>Fotowatio Renewable Enterprises</v>
          </cell>
          <cell r="F241" t="str">
            <v>Lapinjärvi</v>
          </cell>
          <cell r="H241">
            <v>4</v>
          </cell>
          <cell r="M241" t="str">
            <v>Planning</v>
          </cell>
          <cell r="N241">
            <v>2024</v>
          </cell>
          <cell r="O241">
            <v>5.8</v>
          </cell>
          <cell r="Q241" t="str">
            <v>https://www.loviisansanomat.fi/paikalliset/6028496</v>
          </cell>
        </row>
        <row r="242">
          <cell r="A242">
            <v>45111</v>
          </cell>
          <cell r="D242" t="str">
            <v>Solar Power</v>
          </cell>
          <cell r="E242" t="str">
            <v>Winda Energy</v>
          </cell>
          <cell r="F242" t="str">
            <v>Savonlinna</v>
          </cell>
          <cell r="H242">
            <v>30</v>
          </cell>
          <cell r="M242" t="str">
            <v>Planning</v>
          </cell>
          <cell r="N242">
            <v>2024</v>
          </cell>
          <cell r="O242">
            <v>52</v>
          </cell>
          <cell r="Q242" t="str">
            <v>https://www.savonlinna.fi/winda-energyn-aurinkosahkopuistohanke-etenee-savonlinnassa/</v>
          </cell>
        </row>
        <row r="243">
          <cell r="A243">
            <v>45152</v>
          </cell>
          <cell r="D243" t="str">
            <v>Solar Power</v>
          </cell>
          <cell r="E243" t="str">
            <v>Forus</v>
          </cell>
          <cell r="F243" t="str">
            <v>Loppi</v>
          </cell>
          <cell r="M243" t="str">
            <v>Planning</v>
          </cell>
          <cell r="O243">
            <v>200</v>
          </cell>
          <cell r="Q243" t="str">
            <v>https://www.talouselama.fi/uutiset/kupla-vai-kultarynnakko-aurinkovoimaloita-nousee-nyt-vauhdilla-suomeen-tasta-on-tullut-kilpailu-siita-kuka-tekee-isoimman-ja-nopeimmin/04a8a418-e2bc-4a68-ba5c-fcaf761ddba1?utm_source=Postiviidakko&amp;utm_medium=email&amp;utm_campaign=Tilaaja_Uutiskirje</v>
          </cell>
        </row>
        <row r="244">
          <cell r="A244">
            <v>45153</v>
          </cell>
          <cell r="D244" t="str">
            <v>Solar Power</v>
          </cell>
          <cell r="E244" t="str">
            <v>Forus</v>
          </cell>
          <cell r="F244" t="str">
            <v>Loviisa</v>
          </cell>
          <cell r="M244" t="str">
            <v>Planning</v>
          </cell>
          <cell r="N244">
            <v>2026</v>
          </cell>
          <cell r="O244">
            <v>120</v>
          </cell>
          <cell r="Q244" t="str">
            <v>https://www.loviisa.fi/ajankohtaista/loviisaan-perustetaan-aurinkovoimala-lahivuosina-brannankarretin-ja-rojsjon-alueille/</v>
          </cell>
        </row>
        <row r="245">
          <cell r="A245">
            <v>45153</v>
          </cell>
          <cell r="D245" t="str">
            <v>Solar Power</v>
          </cell>
          <cell r="E245" t="str">
            <v>Forus</v>
          </cell>
          <cell r="F245" t="str">
            <v>Pöytyä</v>
          </cell>
          <cell r="M245" t="str">
            <v>Planning</v>
          </cell>
          <cell r="N245">
            <v>2026</v>
          </cell>
          <cell r="O245">
            <v>250</v>
          </cell>
          <cell r="Q245" t="str">
            <v>https://www.forus.fi/fi/saunojanrahka/</v>
          </cell>
        </row>
        <row r="246">
          <cell r="A246">
            <v>45153</v>
          </cell>
          <cell r="D246" t="str">
            <v>Solar Power</v>
          </cell>
          <cell r="E246" t="str">
            <v>Ilmatar</v>
          </cell>
          <cell r="F246" t="str">
            <v>Kouvola</v>
          </cell>
          <cell r="M246" t="str">
            <v>Planning</v>
          </cell>
          <cell r="N246">
            <v>2025</v>
          </cell>
          <cell r="O246">
            <v>220</v>
          </cell>
          <cell r="Q246" t="str">
            <v>https://ilmatar.fi/projekti/koria-ja-takamaa/</v>
          </cell>
        </row>
        <row r="247">
          <cell r="A247">
            <v>45166</v>
          </cell>
          <cell r="D247" t="str">
            <v>Solar Power</v>
          </cell>
          <cell r="E247" t="str">
            <v>Nordic Generation Oy</v>
          </cell>
          <cell r="F247" t="str">
            <v>Ii</v>
          </cell>
          <cell r="M247" t="str">
            <v>Planning</v>
          </cell>
          <cell r="N247">
            <v>2025</v>
          </cell>
          <cell r="O247">
            <v>120</v>
          </cell>
          <cell r="Q247" t="str">
            <v>https://www.sttinfo.fi/tiedote/nordic-generation-oy-toteuttaa-iihin-tuulivoima--ja-aurinkovoimapuistot?publisherId=69820217&amp;releaseId=70006575</v>
          </cell>
        </row>
        <row r="248">
          <cell r="A248">
            <v>45167</v>
          </cell>
          <cell r="D248" t="str">
            <v>Solar Power</v>
          </cell>
          <cell r="E248" t="str">
            <v>OX2</v>
          </cell>
          <cell r="F248" t="str">
            <v>Marttila</v>
          </cell>
          <cell r="M248" t="str">
            <v>Planning</v>
          </cell>
          <cell r="N248">
            <v>2028</v>
          </cell>
          <cell r="O248">
            <v>40</v>
          </cell>
          <cell r="Q248" t="str">
            <v>https://www.ox2.com/fi/suomi/hankkeet/kantinkulma</v>
          </cell>
        </row>
        <row r="249">
          <cell r="A249">
            <v>45167</v>
          </cell>
          <cell r="D249" t="str">
            <v>Solar Power</v>
          </cell>
          <cell r="E249" t="str">
            <v>OX2</v>
          </cell>
          <cell r="F249" t="str">
            <v>Mikkeli</v>
          </cell>
          <cell r="M249" t="str">
            <v>Planning</v>
          </cell>
          <cell r="N249">
            <v>2029</v>
          </cell>
          <cell r="O249">
            <v>80</v>
          </cell>
          <cell r="Q249" t="str">
            <v>https://www.ox2.com/fi/suomi/hankkeet/pohjasuo</v>
          </cell>
        </row>
        <row r="250">
          <cell r="A250">
            <v>45168</v>
          </cell>
          <cell r="D250" t="str">
            <v>Solar Power</v>
          </cell>
          <cell r="E250" t="str">
            <v>Ilmatar</v>
          </cell>
          <cell r="F250" t="str">
            <v>Koski Tl</v>
          </cell>
          <cell r="M250" t="str">
            <v>Planning</v>
          </cell>
          <cell r="N250">
            <v>2025</v>
          </cell>
          <cell r="O250">
            <v>75</v>
          </cell>
          <cell r="Q250" t="str">
            <v>https://ilmatar.fi/projekti/koski-tl/</v>
          </cell>
        </row>
        <row r="251">
          <cell r="A251">
            <v>44834</v>
          </cell>
          <cell r="D251" t="str">
            <v>Steel</v>
          </cell>
          <cell r="E251" t="str">
            <v>Outokumpu Oyj</v>
          </cell>
          <cell r="F251" t="str">
            <v>Tornio</v>
          </cell>
          <cell r="H251">
            <v>100</v>
          </cell>
          <cell r="M251" t="str">
            <v>Planning</v>
          </cell>
          <cell r="Q251" t="str">
            <v>https://yle.fi/a/3-12643674</v>
          </cell>
        </row>
        <row r="252">
          <cell r="A252">
            <v>44884</v>
          </cell>
          <cell r="D252" t="str">
            <v>Steel</v>
          </cell>
          <cell r="E252" t="str">
            <v>SSAB</v>
          </cell>
          <cell r="F252" t="str">
            <v>Raahe</v>
          </cell>
          <cell r="H252">
            <v>2000</v>
          </cell>
          <cell r="M252" t="str">
            <v>Planning</v>
          </cell>
          <cell r="Q252" t="str">
            <v>https://www.kauppalehti.fi/uutiset/raahen-terastehtaalla-kaynnistyy-muutoksen-vuosikymmen-taysin-uusi-tehdas-lisaa-tehoa-ja-leikkaa-valtaosan-paastoista-nyt-kilpaa-kaydaan-sahkon-saannista/14e3309a-472b-4dbc-a9c9-a5a9f605d018</v>
          </cell>
        </row>
        <row r="253">
          <cell r="A253">
            <v>44929</v>
          </cell>
          <cell r="D253" t="str">
            <v>Steel</v>
          </cell>
          <cell r="E253" t="str">
            <v>Blastr Green Steel</v>
          </cell>
          <cell r="F253" t="str">
            <v>Inkoo</v>
          </cell>
          <cell r="H253">
            <v>4000</v>
          </cell>
          <cell r="M253" t="str">
            <v>Feasibility study</v>
          </cell>
          <cell r="N253">
            <v>2027</v>
          </cell>
          <cell r="Q253" t="str">
            <v>https://www.hs.fi/talous/art-2000009302164.html</v>
          </cell>
        </row>
        <row r="254">
          <cell r="A254">
            <v>44714</v>
          </cell>
          <cell r="D254" t="str">
            <v>Textile fibres</v>
          </cell>
          <cell r="E254" t="str">
            <v>Spinnova (Woodspin)</v>
          </cell>
          <cell r="F254" t="str">
            <v>Jyväskylä</v>
          </cell>
          <cell r="H254">
            <v>31</v>
          </cell>
          <cell r="M254" t="str">
            <v>Investment decision</v>
          </cell>
          <cell r="N254">
            <v>2022</v>
          </cell>
          <cell r="Q254" t="str">
            <v>https://spinnovagroup.com/fi/tiedotteet/spinnova-oyjwoodspin-kasvattaa-tehdashankkeen-paaomasijoitusbudjettia-vahvistaen-ymparisto-ja-rd-kyvykkyyksia-seka-kustannusinflaation-huomioiden-hanke-etenee-aikataulussa-valmistuen-2022-lop/</v>
          </cell>
        </row>
        <row r="255">
          <cell r="A255">
            <v>44732</v>
          </cell>
          <cell r="D255" t="str">
            <v>Textile fibres</v>
          </cell>
          <cell r="E255" t="str">
            <v>Infinited Fiber Company</v>
          </cell>
          <cell r="F255" t="str">
            <v>Kemi</v>
          </cell>
          <cell r="H255">
            <v>400</v>
          </cell>
          <cell r="M255" t="str">
            <v>Investment decision</v>
          </cell>
          <cell r="N255">
            <v>2025</v>
          </cell>
          <cell r="Q255" t="str">
            <v>https://www.hs.fi/talous/art-2000008892179.html?share=b61a33d9dce1e284be9efb194ecadfba</v>
          </cell>
        </row>
        <row r="256">
          <cell r="A256">
            <v>44945</v>
          </cell>
          <cell r="D256" t="str">
            <v>Transmission grid</v>
          </cell>
          <cell r="H256">
            <v>4000</v>
          </cell>
          <cell r="I256" t="str">
            <v>*</v>
          </cell>
          <cell r="M256" t="str">
            <v>Planning</v>
          </cell>
          <cell r="N256">
            <v>2028</v>
          </cell>
          <cell r="Q256" t="str">
            <v>https://energiavirasto.fi/documents/11120570/12919818/Energiavirasto+mediainfo+19012023.pdf/59c27338-ef81-b4a5-22de-044f29f65498?t=1674055238964</v>
          </cell>
        </row>
        <row r="257">
          <cell r="A257">
            <v>45097</v>
          </cell>
          <cell r="D257" t="str">
            <v>Transmission grid</v>
          </cell>
          <cell r="E257" t="str">
            <v>Fingrid</v>
          </cell>
          <cell r="H257">
            <v>4000</v>
          </cell>
          <cell r="M257" t="str">
            <v>Planning</v>
          </cell>
          <cell r="Q257" t="str">
            <v>https://www.fingrid.fi/ajankohtaista/tiedotteet/2023/fingridin-kantaverkon-kehittamissuunnitelmassa-varaudutaan-investointien-kasvuun-suomen-kilpailukyvyn-edistamiseksi/</v>
          </cell>
        </row>
        <row r="258">
          <cell r="A258">
            <v>44167</v>
          </cell>
          <cell r="D258" t="str">
            <v>Waste heat</v>
          </cell>
          <cell r="E258" t="str">
            <v>Vaasan sähkö</v>
          </cell>
          <cell r="F258" t="str">
            <v>Vaasa</v>
          </cell>
          <cell r="M258" t="str">
            <v>Start of operations</v>
          </cell>
          <cell r="N258">
            <v>2022</v>
          </cell>
          <cell r="O258">
            <v>3</v>
          </cell>
          <cell r="Q258" t="str">
            <v>https://valtioneuvosto.fi/documents/1410877/16402203/LIITE+kivihiili+hankkeet+021220.pdf/5335df81-2435-9e7e-ad6e-f8ab3e3e11ce/LIITE+kivihiili+hankkeet+021220.pdf?t=1606892576361</v>
          </cell>
        </row>
        <row r="259">
          <cell r="A259">
            <v>44351</v>
          </cell>
          <cell r="D259" t="str">
            <v>Waste heat</v>
          </cell>
          <cell r="E259" t="str">
            <v>Kiinteistö Oy DC Seinäjoki</v>
          </cell>
          <cell r="F259" t="str">
            <v>Seinäjoki</v>
          </cell>
          <cell r="H259">
            <v>100</v>
          </cell>
          <cell r="M259" t="str">
            <v>Planning</v>
          </cell>
          <cell r="N259">
            <v>2024</v>
          </cell>
          <cell r="Q259" t="str">
            <v>https://intoseinajoki.fi/uutiset/maailman-modernein-ja-ymparistoystavallisin-datakeskus-seinajoelle/</v>
          </cell>
        </row>
        <row r="260">
          <cell r="A260">
            <v>44641</v>
          </cell>
          <cell r="D260" t="str">
            <v>Waste heat</v>
          </cell>
          <cell r="E260" t="str">
            <v>VSV Energia</v>
          </cell>
          <cell r="F260" t="str">
            <v>Uusikaupunki</v>
          </cell>
          <cell r="H260">
            <v>3</v>
          </cell>
          <cell r="M260" t="str">
            <v>Investment decision</v>
          </cell>
          <cell r="N260">
            <v>2022</v>
          </cell>
          <cell r="Q260" t="str">
            <v>https://vsv.fi/ajankohtaista/vsv-energian-investointi-hukkalampojen-hyodyntamiseen-etenee-savukaasupesurin-maanrakennustyot-aloitettiin-maaliskuussa</v>
          </cell>
        </row>
        <row r="261">
          <cell r="A261">
            <v>44914</v>
          </cell>
          <cell r="D261" t="str">
            <v>Waste heat</v>
          </cell>
          <cell r="E261" t="str">
            <v>Loiste Lämpö</v>
          </cell>
          <cell r="F261" t="str">
            <v>Kajaani</v>
          </cell>
          <cell r="H261">
            <v>30</v>
          </cell>
          <cell r="I261" t="str">
            <v>*</v>
          </cell>
          <cell r="M261" t="str">
            <v>Planning</v>
          </cell>
          <cell r="N261">
            <v>2024</v>
          </cell>
          <cell r="Q261" t="str">
            <v>https://www.sttinfo.fi/tiedote/kajaani-pyrkii-hiilineutraaliuden-edellakavijaksi-uudistamalla-kaukolammon-tuotannon?publisherId=69819775&amp;releaseId=69960286</v>
          </cell>
        </row>
        <row r="262">
          <cell r="A262">
            <v>44916</v>
          </cell>
          <cell r="D262" t="str">
            <v>Waste heat</v>
          </cell>
          <cell r="E262" t="str">
            <v>Tampereen sähkölaitos</v>
          </cell>
          <cell r="F262" t="str">
            <v>Tampere</v>
          </cell>
          <cell r="H262">
            <v>32</v>
          </cell>
          <cell r="M262" t="str">
            <v>Investment decision</v>
          </cell>
          <cell r="N262">
            <v>2025</v>
          </cell>
          <cell r="Q262" t="str">
            <v>https://www.sahkolaitos.fi/blogiarkisto/naistenlahti-3n-hyotysuhde-paranee-savukaasun-lammon-lisatalteenotolla/</v>
          </cell>
        </row>
        <row r="263">
          <cell r="A263">
            <v>44972</v>
          </cell>
          <cell r="D263" t="str">
            <v>Waste heat</v>
          </cell>
          <cell r="E263" t="str">
            <v>Imatran Lämpö &amp; Stora Enso</v>
          </cell>
          <cell r="F263" t="str">
            <v>Imatra</v>
          </cell>
          <cell r="H263">
            <v>13</v>
          </cell>
          <cell r="M263" t="str">
            <v>Planning</v>
          </cell>
          <cell r="N263">
            <v>2025</v>
          </cell>
          <cell r="O263">
            <v>15</v>
          </cell>
          <cell r="Q263" t="str">
            <v>https://www.imatranlampo.fi/2023/02/imatran-lampo-ja-stora-enso-imatran-tehtaat-aloittavat-yhteistyon-hukkalampo-talteen/</v>
          </cell>
        </row>
        <row r="264">
          <cell r="A264">
            <v>44972</v>
          </cell>
          <cell r="D264" t="str">
            <v>Waste heat</v>
          </cell>
          <cell r="E264" t="str">
            <v>Oy Alholmens Kraft Ab</v>
          </cell>
          <cell r="F264" t="str">
            <v>Pietarsaari</v>
          </cell>
          <cell r="M264" t="str">
            <v>Planning</v>
          </cell>
          <cell r="Q264" t="str">
            <v>https://tem.fi/-/neljalletoista-puhtaan-energian-rrf-hankkeelle-investointitukea-yhteensa-liki-109-miljoonaa-euroa</v>
          </cell>
        </row>
        <row r="265">
          <cell r="A265">
            <v>44973</v>
          </cell>
          <cell r="D265" t="str">
            <v>Waste heat</v>
          </cell>
          <cell r="E265" t="str">
            <v>Savon Voima</v>
          </cell>
          <cell r="F265" t="str">
            <v>Joensuu</v>
          </cell>
          <cell r="M265" t="str">
            <v>Planning</v>
          </cell>
          <cell r="Q265" t="str">
            <v>https://savonvoima.fi/savon-voiman-joensuun-voimalaitokselle-tukea-lampopumppu-ja-kaukolampoakkuinvestointiin/</v>
          </cell>
        </row>
        <row r="266">
          <cell r="A266">
            <v>45091</v>
          </cell>
          <cell r="D266" t="str">
            <v>Waste heat</v>
          </cell>
          <cell r="E266" t="str">
            <v>Helen &amp; Telia</v>
          </cell>
          <cell r="F266" t="str">
            <v>Helsinki</v>
          </cell>
          <cell r="M266" t="str">
            <v>Start of operations</v>
          </cell>
          <cell r="N266">
            <v>2022</v>
          </cell>
          <cell r="Q266" t="str">
            <v>https://www.helen.fi/uutiset/2023/hukkalampoa-helsinkilaisille-telian-datakeskus-lammittaa-tuhansia-koteja</v>
          </cell>
        </row>
        <row r="267">
          <cell r="A267">
            <v>45098</v>
          </cell>
          <cell r="D267" t="str">
            <v>Waste heat</v>
          </cell>
          <cell r="E267" t="str">
            <v>Fortum &amp; Microsoft</v>
          </cell>
          <cell r="F267" t="str">
            <v>Espoo</v>
          </cell>
          <cell r="H267">
            <v>225</v>
          </cell>
          <cell r="M267" t="str">
            <v>Investment decision</v>
          </cell>
          <cell r="N267">
            <v>2027</v>
          </cell>
          <cell r="Q267" t="str">
            <v>https://www.fortum.fi/media/2023/06/fortum-investoi-noin-225-miljoonaa-euroa-hukkalammon-talteenottohankkeisiin-espoossa-ja-kirkkonummella</v>
          </cell>
        </row>
        <row r="268">
          <cell r="A268">
            <v>45145</v>
          </cell>
          <cell r="D268" t="str">
            <v>Waste heat</v>
          </cell>
          <cell r="E268" t="str">
            <v>Porin Prosessivoima</v>
          </cell>
          <cell r="F268" t="str">
            <v>Pori</v>
          </cell>
          <cell r="H268">
            <v>16.5</v>
          </cell>
          <cell r="M268" t="str">
            <v>Investment decision</v>
          </cell>
          <cell r="N268">
            <v>2024</v>
          </cell>
          <cell r="Q268" t="str">
            <v>https://www.sttinfo.fi/tiedote/porin-prosessivoima-rakentaa-savukaasujen-lammontalteenottolaitoksen-polttoaineen-tarve-ja-paastot-vahenevat?publisherId=69819057&amp;releaseId=70001120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C89FF-C8D4-4ACE-BFEF-147FF645FBF3}">
  <dimension ref="A1:J261"/>
  <sheetViews>
    <sheetView tabSelected="1" workbookViewId="0">
      <selection sqref="A1:J261"/>
    </sheetView>
  </sheetViews>
  <sheetFormatPr defaultRowHeight="14.5" x14ac:dyDescent="0.35"/>
  <cols>
    <col min="1" max="1" width="9.90625" bestFit="1" customWidth="1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5">
      <c r="A2" s="2">
        <f>[1]Data!A2</f>
        <v>44375</v>
      </c>
      <c r="B2" s="3" t="str">
        <f>[1]Data!D2</f>
        <v>Batteries</v>
      </c>
      <c r="C2" s="3" t="str">
        <f>[1]Data!E2</f>
        <v>Terrafame</v>
      </c>
      <c r="D2" s="3" t="str">
        <f>[1]Data!F2</f>
        <v>Sotkamo</v>
      </c>
      <c r="E2" s="3">
        <f>[1]Data!H2</f>
        <v>240</v>
      </c>
      <c r="F2" s="3">
        <f>[1]Data!I2</f>
        <v>0</v>
      </c>
      <c r="G2" s="3" t="str">
        <f>[1]Data!M2</f>
        <v>Start of operations</v>
      </c>
      <c r="H2" s="3">
        <f>[1]Data!N2</f>
        <v>2021</v>
      </c>
      <c r="I2" s="3">
        <f>[1]Data!O2</f>
        <v>0</v>
      </c>
      <c r="J2" s="4" t="str">
        <f>[1]Data!Q2</f>
        <v>https://www.tekniikkatalous.fi/uutiset/terrafame-aloitti-akkukemikaalien-tuotannon-tama-on-sotkamon-tehtaan-kilpailuetu/5e88bd95-c318-4261-8810-daea1f28106a</v>
      </c>
    </row>
    <row r="3" spans="1:10" x14ac:dyDescent="0.35">
      <c r="A3" s="2">
        <f>[1]Data!A3</f>
        <v>44420</v>
      </c>
      <c r="B3" s="3" t="str">
        <f>[1]Data!D3</f>
        <v>Batteries</v>
      </c>
      <c r="C3" s="3" t="str">
        <f>[1]Data!E3</f>
        <v>FREYR Battery</v>
      </c>
      <c r="D3" s="3" t="str">
        <f>[1]Data!F3</f>
        <v>Vaasa</v>
      </c>
      <c r="E3" s="3">
        <f>[1]Data!H3</f>
        <v>0</v>
      </c>
      <c r="F3" s="3">
        <f>[1]Data!I3</f>
        <v>0</v>
      </c>
      <c r="G3" s="3" t="str">
        <f>[1]Data!M3</f>
        <v>Feasibility study</v>
      </c>
      <c r="H3" s="3">
        <f>[1]Data!N3</f>
        <v>2024</v>
      </c>
      <c r="I3" s="3">
        <f>[1]Data!O3</f>
        <v>0</v>
      </c>
      <c r="J3" s="4" t="str">
        <f>[1]Data!Q3</f>
        <v>https://www.vaasa.fi/ajankohtaista/suomen-malmijalostus-ja-freyr-battery-yhteistyohon-katodimateriaalitehtaan-perustamiseksi-vaasaan/</v>
      </c>
    </row>
    <row r="4" spans="1:10" x14ac:dyDescent="0.35">
      <c r="A4" s="2">
        <f>[1]Data!A4</f>
        <v>44508</v>
      </c>
      <c r="B4" s="3" t="str">
        <f>[1]Data!D4</f>
        <v>Batteries</v>
      </c>
      <c r="C4" s="3" t="str">
        <f>[1]Data!E4</f>
        <v>Suomen Malminjalostus, Beijing Easpring Material Technology</v>
      </c>
      <c r="D4" s="3" t="str">
        <f>[1]Data!F4</f>
        <v>Kotka</v>
      </c>
      <c r="E4" s="3">
        <f>[1]Data!H4</f>
        <v>774</v>
      </c>
      <c r="F4" s="3">
        <f>[1]Data!I4</f>
        <v>0</v>
      </c>
      <c r="G4" s="3" t="str">
        <f>[1]Data!M4</f>
        <v>Planning</v>
      </c>
      <c r="H4" s="3">
        <f>[1]Data!N4</f>
        <v>2024</v>
      </c>
      <c r="I4" s="3">
        <f>[1]Data!O4</f>
        <v>0</v>
      </c>
      <c r="J4" s="4" t="str">
        <f>[1]Data!Q4</f>
        <v>https://www.mineralsgroup.fi/fi/liiketoiminta/kotkan-cam-hanke.html</v>
      </c>
    </row>
    <row r="5" spans="1:10" x14ac:dyDescent="0.35">
      <c r="A5" s="2">
        <f>[1]Data!A5</f>
        <v>44544</v>
      </c>
      <c r="B5" s="3" t="str">
        <f>[1]Data!D5</f>
        <v>Batteries</v>
      </c>
      <c r="C5" s="3" t="str">
        <f>[1]Data!E5</f>
        <v>Suomen Malminjalostus, CNGR Advanced Material</v>
      </c>
      <c r="D5" s="3" t="str">
        <f>[1]Data!F5</f>
        <v>Hamina</v>
      </c>
      <c r="E5" s="3">
        <f>[1]Data!H5</f>
        <v>250</v>
      </c>
      <c r="F5" s="3">
        <f>[1]Data!I5</f>
        <v>0</v>
      </c>
      <c r="G5" s="3" t="str">
        <f>[1]Data!M5</f>
        <v>Planning</v>
      </c>
      <c r="H5" s="3">
        <f>[1]Data!N5</f>
        <v>2024</v>
      </c>
      <c r="I5" s="3">
        <f>[1]Data!O5</f>
        <v>0</v>
      </c>
      <c r="J5" s="4" t="str">
        <f>[1]Data!Q5</f>
        <v>https://yle.fi/a/3-12228067</v>
      </c>
    </row>
    <row r="6" spans="1:10" x14ac:dyDescent="0.35">
      <c r="A6" s="2">
        <f>[1]Data!A6</f>
        <v>44652</v>
      </c>
      <c r="B6" s="3" t="str">
        <f>[1]Data!D6</f>
        <v>Batteries</v>
      </c>
      <c r="C6" s="3" t="str">
        <f>[1]Data!E6</f>
        <v>Aesir Technologies</v>
      </c>
      <c r="D6" s="3" t="str">
        <f>[1]Data!F6</f>
        <v>Kokemäki</v>
      </c>
      <c r="E6" s="3">
        <f>[1]Data!H6</f>
        <v>100</v>
      </c>
      <c r="F6" s="3">
        <f>[1]Data!I6</f>
        <v>0</v>
      </c>
      <c r="G6" s="3" t="str">
        <f>[1]Data!M6</f>
        <v>Feasibility study</v>
      </c>
      <c r="H6" s="3">
        <f>[1]Data!N6</f>
        <v>0</v>
      </c>
      <c r="I6" s="3">
        <f>[1]Data!O6</f>
        <v>0</v>
      </c>
      <c r="J6" s="4" t="str">
        <f>[1]Data!Q6</f>
        <v>https://yle.fi/uutiset/3-12405482</v>
      </c>
    </row>
    <row r="7" spans="1:10" x14ac:dyDescent="0.35">
      <c r="A7" s="2">
        <f>[1]Data!A7</f>
        <v>44697</v>
      </c>
      <c r="B7" s="3" t="str">
        <f>[1]Data!D7</f>
        <v>Batteries</v>
      </c>
      <c r="C7" s="3" t="str">
        <f>[1]Data!E7</f>
        <v>Jervois Finland Oy</v>
      </c>
      <c r="D7" s="3" t="str">
        <f>[1]Data!F7</f>
        <v>Kokkola</v>
      </c>
      <c r="E7" s="3">
        <f>[1]Data!H7</f>
        <v>0</v>
      </c>
      <c r="F7" s="3">
        <f>[1]Data!I7</f>
        <v>0</v>
      </c>
      <c r="G7" s="3" t="str">
        <f>[1]Data!M7</f>
        <v>Feasibility study</v>
      </c>
      <c r="H7" s="3">
        <f>[1]Data!N7</f>
        <v>0</v>
      </c>
      <c r="I7" s="3">
        <f>[1]Data!O7</f>
        <v>0</v>
      </c>
      <c r="J7" s="4" t="str">
        <f>[1]Data!Q7</f>
        <v>https://yle.fi/a/3-12447194</v>
      </c>
    </row>
    <row r="8" spans="1:10" x14ac:dyDescent="0.35">
      <c r="A8" s="2">
        <f>[1]Data!A8</f>
        <v>44699</v>
      </c>
      <c r="B8" s="3" t="str">
        <f>[1]Data!D8</f>
        <v>Batteries</v>
      </c>
      <c r="C8" s="3" t="str">
        <f>[1]Data!E8</f>
        <v>FREYR Battery</v>
      </c>
      <c r="D8" s="3" t="str">
        <f>[1]Data!F8</f>
        <v>Vaasa</v>
      </c>
      <c r="E8" s="3">
        <f>[1]Data!H8</f>
        <v>0</v>
      </c>
      <c r="F8" s="3">
        <f>[1]Data!I8</f>
        <v>0</v>
      </c>
      <c r="G8" s="3" t="str">
        <f>[1]Data!M8</f>
        <v>Feasibility study</v>
      </c>
      <c r="H8" s="3">
        <f>[1]Data!N8</f>
        <v>2025</v>
      </c>
      <c r="I8" s="3">
        <f>[1]Data!O8</f>
        <v>0</v>
      </c>
      <c r="J8" s="4" t="str">
        <f>[1]Data!Q8</f>
        <v>https://yle.fi/a/3-12451351</v>
      </c>
    </row>
    <row r="9" spans="1:10" x14ac:dyDescent="0.35">
      <c r="A9" s="2">
        <f>[1]Data!A9</f>
        <v>44862</v>
      </c>
      <c r="B9" s="3" t="str">
        <f>[1]Data!D9</f>
        <v>Batteries</v>
      </c>
      <c r="C9" s="3" t="str">
        <f>[1]Data!E9</f>
        <v xml:space="preserve">Suomen Malmijalostus, Epsilon Advanced Materials </v>
      </c>
      <c r="D9" s="3" t="str">
        <f>[1]Data!F9</f>
        <v>Vaasa</v>
      </c>
      <c r="E9" s="3">
        <f>[1]Data!H9</f>
        <v>0</v>
      </c>
      <c r="F9" s="3">
        <f>[1]Data!I9</f>
        <v>0</v>
      </c>
      <c r="G9" s="3" t="str">
        <f>[1]Data!M9</f>
        <v>Feasibility study</v>
      </c>
      <c r="H9" s="3">
        <f>[1]Data!N9</f>
        <v>2025</v>
      </c>
      <c r="I9" s="3">
        <f>[1]Data!O9</f>
        <v>0</v>
      </c>
      <c r="J9" s="4" t="str">
        <f>[1]Data!Q9</f>
        <v>https://www.mineralsgroup.fi/fi/ajankohtaista/uutiset/suomen-malmijalostus-ja-epsilon-aloittavat-anodihanketta-koskevan-yhteistyon.html</v>
      </c>
    </row>
    <row r="10" spans="1:10" x14ac:dyDescent="0.35">
      <c r="A10" s="2">
        <f>[1]Data!A10</f>
        <v>44893</v>
      </c>
      <c r="B10" s="3" t="str">
        <f>[1]Data!D10</f>
        <v>Batteries</v>
      </c>
      <c r="C10" s="3" t="str">
        <f>[1]Data!E10</f>
        <v>Keliber</v>
      </c>
      <c r="D10" s="3" t="str">
        <f>[1]Data!F10</f>
        <v>Kokkola</v>
      </c>
      <c r="E10" s="3">
        <f>[1]Data!H10</f>
        <v>588</v>
      </c>
      <c r="F10" s="3">
        <f>[1]Data!I10</f>
        <v>0</v>
      </c>
      <c r="G10" s="3" t="str">
        <f>[1]Data!M10</f>
        <v>Investment decision</v>
      </c>
      <c r="H10" s="3">
        <f>[1]Data!N10</f>
        <v>2025</v>
      </c>
      <c r="I10" s="3">
        <f>[1]Data!O10</f>
        <v>0</v>
      </c>
      <c r="J10" s="4" t="str">
        <f>[1]Data!Q10</f>
        <v>https://www.hs.fi/talous/art-2000009231283.html</v>
      </c>
    </row>
    <row r="11" spans="1:10" x14ac:dyDescent="0.35">
      <c r="A11" s="2">
        <f>[1]Data!A11</f>
        <v>44978</v>
      </c>
      <c r="B11" s="3" t="str">
        <f>[1]Data!D11</f>
        <v>Batteries</v>
      </c>
      <c r="C11" s="3" t="str">
        <f>[1]Data!E11</f>
        <v>Grafintec Oy</v>
      </c>
      <c r="D11" s="3" t="str">
        <f>[1]Data!F11</f>
        <v>Mustasaari</v>
      </c>
      <c r="E11" s="3">
        <f>[1]Data!H11</f>
        <v>0</v>
      </c>
      <c r="F11" s="3">
        <f>[1]Data!I11</f>
        <v>0</v>
      </c>
      <c r="G11" s="3" t="str">
        <f>[1]Data!M11</f>
        <v>Feasibility study</v>
      </c>
      <c r="H11" s="3">
        <f>[1]Data!N11</f>
        <v>0</v>
      </c>
      <c r="I11" s="3">
        <f>[1]Data!O11</f>
        <v>0</v>
      </c>
      <c r="J11" s="4" t="str">
        <f>[1]Data!Q11</f>
        <v>https://www.grafintec.fi/lehdistotiedotteet/uusi-aluevaraus-gigavaasan-alueella-anodimateriaalituotannon-perustamiselle/</v>
      </c>
    </row>
    <row r="12" spans="1:10" x14ac:dyDescent="0.35">
      <c r="A12" s="2">
        <f>[1]Data!A12</f>
        <v>45028</v>
      </c>
      <c r="B12" s="3" t="str">
        <f>[1]Data!D12</f>
        <v>Batteries</v>
      </c>
      <c r="C12" s="3" t="str">
        <f>[1]Data!E12</f>
        <v>Finnish Battery Chemicals Oy</v>
      </c>
      <c r="D12" s="3" t="str">
        <f>[1]Data!F12</f>
        <v>Kotka</v>
      </c>
      <c r="E12" s="3">
        <f>[1]Data!H12</f>
        <v>2700</v>
      </c>
      <c r="F12" s="3" t="str">
        <f>[1]Data!I12</f>
        <v>*</v>
      </c>
      <c r="G12" s="3" t="str">
        <f>[1]Data!M12</f>
        <v>Feasibility study</v>
      </c>
      <c r="H12" s="3">
        <f>[1]Data!N12</f>
        <v>0</v>
      </c>
      <c r="I12" s="3">
        <f>[1]Data!O12</f>
        <v>0</v>
      </c>
      <c r="J12" s="4" t="str">
        <f>[1]Data!Q12</f>
        <v>https://www.mineralsgroup.fi/fi/ajankohtaista/uutiset/suomen-malmijalostus-valmistautuu-kennotehtaan-yva-menettelyyn.html</v>
      </c>
    </row>
    <row r="13" spans="1:10" x14ac:dyDescent="0.35">
      <c r="A13" s="2">
        <f>[1]Data!A13</f>
        <v>45038</v>
      </c>
      <c r="B13" s="3" t="str">
        <f>[1]Data!D13</f>
        <v>Batteries</v>
      </c>
      <c r="C13" s="3" t="str">
        <f>[1]Data!E13</f>
        <v>Umicore</v>
      </c>
      <c r="D13" s="3" t="str">
        <f>[1]Data!F13</f>
        <v>Kokkola</v>
      </c>
      <c r="E13" s="3">
        <f>[1]Data!H13</f>
        <v>1000</v>
      </c>
      <c r="F13" s="3">
        <f>[1]Data!I13</f>
        <v>0</v>
      </c>
      <c r="G13" s="3" t="str">
        <f>[1]Data!M13</f>
        <v>Expansion</v>
      </c>
      <c r="H13" s="3">
        <f>[1]Data!N13</f>
        <v>2024</v>
      </c>
      <c r="I13" s="3">
        <f>[1]Data!O13</f>
        <v>0</v>
      </c>
      <c r="J13" s="4" t="str">
        <f>[1]Data!Q13</f>
        <v>https://www.kauppalehti.fi/uutiset/belgialainen-umicore-kaavailee-kokkolaan-miljardi-investointia/b84b2817-c3ad-411a-9ff2-4669cadc74c9</v>
      </c>
    </row>
    <row r="14" spans="1:10" x14ac:dyDescent="0.35">
      <c r="A14" s="2">
        <f>[1]Data!A14</f>
        <v>45173</v>
      </c>
      <c r="B14" s="3" t="str">
        <f>[1]Data!D14</f>
        <v>Batteries</v>
      </c>
      <c r="C14" s="3" t="str">
        <f>[1]Data!E14</f>
        <v>BASF</v>
      </c>
      <c r="D14" s="3" t="str">
        <f>[1]Data!F14</f>
        <v>Harjavalta</v>
      </c>
      <c r="E14" s="3">
        <f>[1]Data!H14</f>
        <v>100</v>
      </c>
      <c r="F14" s="3">
        <f>[1]Data!I14</f>
        <v>0</v>
      </c>
      <c r="G14" s="3" t="str">
        <f>[1]Data!M14</f>
        <v>Investment decision</v>
      </c>
      <c r="H14" s="3">
        <f>[1]Data!N14</f>
        <v>0</v>
      </c>
      <c r="I14" s="3">
        <f>[1]Data!O14</f>
        <v>0</v>
      </c>
      <c r="J14" s="4" t="str">
        <f>[1]Data!Q14</f>
        <v>https://yle.fi/a/74-20048383</v>
      </c>
    </row>
    <row r="15" spans="1:10" x14ac:dyDescent="0.35">
      <c r="A15" s="2">
        <f>[1]Data!A15</f>
        <v>44398</v>
      </c>
      <c r="B15" s="3" t="str">
        <f>[1]Data!D15</f>
        <v>Biochar</v>
      </c>
      <c r="C15" s="3" t="str">
        <f>[1]Data!E15</f>
        <v>Stora Enso</v>
      </c>
      <c r="D15" s="3" t="str">
        <f>[1]Data!F15</f>
        <v>Kotka</v>
      </c>
      <c r="E15" s="3">
        <f>[1]Data!H15</f>
        <v>14</v>
      </c>
      <c r="F15" s="3">
        <f>[1]Data!I15</f>
        <v>0</v>
      </c>
      <c r="G15" s="3" t="str">
        <f>[1]Data!M15</f>
        <v>Start of operations</v>
      </c>
      <c r="H15" s="3">
        <f>[1]Data!N15</f>
        <v>2021</v>
      </c>
      <c r="I15" s="3">
        <f>[1]Data!O15</f>
        <v>0</v>
      </c>
      <c r="J15" s="4" t="str">
        <f>[1]Data!Q15</f>
        <v>https://www.storaenso.com/fi-fi/newsroom/regulatory-and-investor-releases/2021/7/stora-enson-ligniinipohjaista-hiilta-valmistava-koelaitos-on-kaynnistynyt</v>
      </c>
    </row>
    <row r="16" spans="1:10" x14ac:dyDescent="0.35">
      <c r="A16" s="2">
        <f>[1]Data!A16</f>
        <v>44628</v>
      </c>
      <c r="B16" s="3" t="str">
        <f>[1]Data!D16</f>
        <v>Biochar</v>
      </c>
      <c r="C16" s="3" t="str">
        <f>[1]Data!E16</f>
        <v>Joensuu Biocoal</v>
      </c>
      <c r="D16" s="3" t="str">
        <f>[1]Data!F16</f>
        <v>Joensuu</v>
      </c>
      <c r="E16" s="3">
        <f>[1]Data!H16</f>
        <v>20</v>
      </c>
      <c r="F16" s="3">
        <f>[1]Data!I16</f>
        <v>0</v>
      </c>
      <c r="G16" s="3" t="str">
        <f>[1]Data!M16</f>
        <v>Investment decision</v>
      </c>
      <c r="H16" s="3">
        <f>[1]Data!N16</f>
        <v>2023</v>
      </c>
      <c r="I16" s="3">
        <f>[1]Data!O16</f>
        <v>0</v>
      </c>
      <c r="J16" s="4" t="str">
        <f>[1]Data!Q16</f>
        <v>https://www.joensuubiocoal.fi/ajankohtaista/joensuuhun-rakennetaan-torrefioitua-biomassaa-tuottava-laitos-hankkeelle-myonnetty-euroopan-aluekehitysrahaston-tuki-ja-ilmastorahaston-paaomalaina</v>
      </c>
    </row>
    <row r="17" spans="1:10" x14ac:dyDescent="0.35">
      <c r="A17" s="2">
        <f>[1]Data!A17</f>
        <v>44875</v>
      </c>
      <c r="B17" s="3" t="str">
        <f>[1]Data!D17</f>
        <v>Biochar</v>
      </c>
      <c r="C17" s="3" t="str">
        <f>[1]Data!E17</f>
        <v>GRK</v>
      </c>
      <c r="D17" s="3" t="str">
        <f>[1]Data!F17</f>
        <v>Utajärvi</v>
      </c>
      <c r="E17" s="3">
        <f>[1]Data!H17</f>
        <v>4</v>
      </c>
      <c r="F17" s="3">
        <f>[1]Data!I17</f>
        <v>0</v>
      </c>
      <c r="G17" s="3" t="str">
        <f>[1]Data!M17</f>
        <v>Start of operations</v>
      </c>
      <c r="H17" s="3">
        <f>[1]Data!N17</f>
        <v>2023</v>
      </c>
      <c r="I17" s="3">
        <f>[1]Data!O17</f>
        <v>0</v>
      </c>
      <c r="J17" s="4" t="str">
        <f>[1]Data!Q17</f>
        <v>https://www.kauppalehti.fi/uutiset/grk-rakentaa-ainakin-5-biohiililaitosta-2025-mennessa-50-prosentin-lisays-koko-euroopan-kapasiteettiin-haluamme-olla-pohjoismaiden-suurin-biohiilituottaja/9176632a-3126-4915-b262-8b6192439443</v>
      </c>
    </row>
    <row r="18" spans="1:10" x14ac:dyDescent="0.35">
      <c r="A18" s="2">
        <f>[1]Data!A18</f>
        <v>45153</v>
      </c>
      <c r="B18" s="3" t="str">
        <f>[1]Data!D18</f>
        <v>Biochar</v>
      </c>
      <c r="C18" s="3" t="str">
        <f>[1]Data!E18</f>
        <v>Carbo Culture Oy</v>
      </c>
      <c r="D18" s="3" t="str">
        <f>[1]Data!F18</f>
        <v>Kerava</v>
      </c>
      <c r="E18" s="3">
        <f>[1]Data!H18</f>
        <v>3</v>
      </c>
      <c r="F18" s="3">
        <f>[1]Data!I18</f>
        <v>0</v>
      </c>
      <c r="G18" s="3" t="str">
        <f>[1]Data!M18</f>
        <v>Expansion</v>
      </c>
      <c r="H18" s="3">
        <f>[1]Data!N18</f>
        <v>2023</v>
      </c>
      <c r="I18" s="3">
        <f>[1]Data!O18</f>
        <v>0</v>
      </c>
      <c r="J18" s="4" t="str">
        <f>[1]Data!Q18</f>
        <v>https://medium.com/carboculture/carbo-cultures-first-industrial-pilot-facility-opens-near-helsinki-finland-demonstrating-5ff97c91cbf5</v>
      </c>
    </row>
    <row r="19" spans="1:10" x14ac:dyDescent="0.35">
      <c r="A19" s="2">
        <f>[1]Data!A19</f>
        <v>44502</v>
      </c>
      <c r="B19" s="3" t="str">
        <f>[1]Data!D19</f>
        <v>Bioenergy</v>
      </c>
      <c r="C19" s="3" t="str">
        <f>[1]Data!E19</f>
        <v>Stora Enso</v>
      </c>
      <c r="D19" s="3" t="str">
        <f>[1]Data!F19</f>
        <v>Varkaus</v>
      </c>
      <c r="E19" s="3">
        <f>[1]Data!H19</f>
        <v>3.5</v>
      </c>
      <c r="F19" s="3">
        <f>[1]Data!I19</f>
        <v>0</v>
      </c>
      <c r="G19" s="3" t="str">
        <f>[1]Data!M19</f>
        <v>Start of operations</v>
      </c>
      <c r="H19" s="3">
        <f>[1]Data!N19</f>
        <v>2022</v>
      </c>
      <c r="I19" s="3">
        <f>[1]Data!O19</f>
        <v>5</v>
      </c>
      <c r="J19" s="4" t="str">
        <f>[1]Data!Q19</f>
        <v>https://www.storaenso.com/fi-fi/newsroom/press-releases/2021/11/stora-enso-investoi-varkaudessa-pellettituotantoon-3-5-miljoonaa-euroa</v>
      </c>
    </row>
    <row r="20" spans="1:10" x14ac:dyDescent="0.35">
      <c r="A20" s="2">
        <f>[1]Data!A20</f>
        <v>44958</v>
      </c>
      <c r="B20" s="3" t="str">
        <f>[1]Data!D20</f>
        <v>Bioenergy</v>
      </c>
      <c r="C20" s="3" t="str">
        <f>[1]Data!E20</f>
        <v>Helen</v>
      </c>
      <c r="D20" s="3" t="str">
        <f>[1]Data!F20</f>
        <v>Helsinki</v>
      </c>
      <c r="E20" s="3">
        <f>[1]Data!H20</f>
        <v>250</v>
      </c>
      <c r="F20" s="3">
        <f>[1]Data!I20</f>
        <v>0</v>
      </c>
      <c r="G20" s="3" t="str">
        <f>[1]Data!M20</f>
        <v>Start of operations</v>
      </c>
      <c r="H20" s="3">
        <f>[1]Data!N20</f>
        <v>2023</v>
      </c>
      <c r="I20" s="3">
        <f>[1]Data!O20</f>
        <v>260</v>
      </c>
      <c r="J20" s="4" t="str">
        <f>[1]Data!Q20</f>
        <v>https://www.hs.fi/kaupunki/art-2000009359098.html</v>
      </c>
    </row>
    <row r="21" spans="1:10" x14ac:dyDescent="0.35">
      <c r="A21" s="2">
        <f>[1]Data!A21</f>
        <v>43636</v>
      </c>
      <c r="B21" s="3" t="str">
        <f>[1]Data!D21</f>
        <v>Biogas</v>
      </c>
      <c r="C21" s="3" t="str">
        <f>[1]Data!E21</f>
        <v>Ab PK Biogas Oy</v>
      </c>
      <c r="D21" s="3" t="str">
        <f>[1]Data!F21</f>
        <v>Pedersören kunta</v>
      </c>
      <c r="E21" s="3">
        <f>[1]Data!H21</f>
        <v>9.5</v>
      </c>
      <c r="F21" s="3">
        <f>[1]Data!I21</f>
        <v>0</v>
      </c>
      <c r="G21" s="3" t="str">
        <f>[1]Data!M21</f>
        <v>Feasibility study</v>
      </c>
      <c r="H21" s="3">
        <f>[1]Data!N21</f>
        <v>2023</v>
      </c>
      <c r="I21" s="3">
        <f>[1]Data!O21</f>
        <v>0</v>
      </c>
      <c r="J21" s="4" t="str">
        <f>[1]Data!Q21</f>
        <v>https://www.pedersore.fi/fi/ajankohtaista/biogassatsning-foer-miljoner-tar-form-fi-fi/</v>
      </c>
    </row>
    <row r="22" spans="1:10" x14ac:dyDescent="0.35">
      <c r="A22" s="2">
        <f>[1]Data!A22</f>
        <v>43857</v>
      </c>
      <c r="B22" s="3" t="str">
        <f>[1]Data!D22</f>
        <v>Biogas</v>
      </c>
      <c r="C22" s="3" t="str">
        <f>[1]Data!E22</f>
        <v>Vesilahti-Lempäälän Biopower Oy</v>
      </c>
      <c r="D22" s="3" t="str">
        <f>[1]Data!F22</f>
        <v>Vesilahti</v>
      </c>
      <c r="E22" s="3">
        <f>[1]Data!H22</f>
        <v>6.57</v>
      </c>
      <c r="F22" s="3">
        <f>[1]Data!I22</f>
        <v>0</v>
      </c>
      <c r="G22" s="3" t="str">
        <f>[1]Data!M22</f>
        <v>Planning</v>
      </c>
      <c r="H22" s="3">
        <f>[1]Data!N22</f>
        <v>0</v>
      </c>
      <c r="I22" s="3">
        <f>[1]Data!O22</f>
        <v>0</v>
      </c>
      <c r="J22" s="4" t="str">
        <f>[1]Data!Q22</f>
        <v>https://lvs.fi/2020/01/27/vesilahden-kunnanvaltuusto-paattaa-yhteisyrityksen-perustamisesta-lempaalan-lampo-oyn-kanssa-yhtio-rakentaisi-kaasuputken-vesilahteen-nousevasta-biokaasulaitoksesta-lempaalan-lammolle/</v>
      </c>
    </row>
    <row r="23" spans="1:10" x14ac:dyDescent="0.35">
      <c r="A23" s="2">
        <f>[1]Data!A23</f>
        <v>43964</v>
      </c>
      <c r="B23" s="3" t="str">
        <f>[1]Data!D23</f>
        <v>Biogas</v>
      </c>
      <c r="C23" s="3" t="str">
        <f>[1]Data!E23</f>
        <v>Gasum</v>
      </c>
      <c r="D23" s="3" t="str">
        <f>[1]Data!F23</f>
        <v>Kouvola</v>
      </c>
      <c r="E23" s="3">
        <f>[1]Data!H23</f>
        <v>20</v>
      </c>
      <c r="F23" s="3">
        <f>[1]Data!I23</f>
        <v>0</v>
      </c>
      <c r="G23" s="3" t="str">
        <f>[1]Data!M23</f>
        <v>Planning</v>
      </c>
      <c r="H23" s="3">
        <f>[1]Data!N23</f>
        <v>2025</v>
      </c>
      <c r="I23" s="3">
        <f>[1]Data!O23</f>
        <v>0</v>
      </c>
      <c r="J23" s="4" t="str">
        <f>[1]Data!Q23</f>
        <v>https://biokierto.fi/tilastot/</v>
      </c>
    </row>
    <row r="24" spans="1:10" x14ac:dyDescent="0.35">
      <c r="A24" s="2">
        <f>[1]Data!A24</f>
        <v>44074</v>
      </c>
      <c r="B24" s="3" t="str">
        <f>[1]Data!D24</f>
        <v>Biogas</v>
      </c>
      <c r="C24" s="3" t="str">
        <f>[1]Data!E24</f>
        <v>SATbioGAS Oy</v>
      </c>
      <c r="D24" s="3" t="str">
        <f>[1]Data!F24</f>
        <v>Harjavalta</v>
      </c>
      <c r="E24" s="3">
        <f>[1]Data!H24</f>
        <v>9</v>
      </c>
      <c r="F24" s="3">
        <f>[1]Data!I24</f>
        <v>0</v>
      </c>
      <c r="G24" s="3" t="str">
        <f>[1]Data!M24</f>
        <v>Planning</v>
      </c>
      <c r="H24" s="3">
        <f>[1]Data!N24</f>
        <v>0</v>
      </c>
      <c r="I24" s="3">
        <f>[1]Data!O24</f>
        <v>0</v>
      </c>
      <c r="J24" s="4" t="str">
        <f>[1]Data!Q24</f>
        <v>https://www.satakunnankansa.fi/satakunta/art-2000007074950.html</v>
      </c>
    </row>
    <row r="25" spans="1:10" x14ac:dyDescent="0.35">
      <c r="A25" s="2">
        <f>[1]Data!A25</f>
        <v>44090</v>
      </c>
      <c r="B25" s="3" t="str">
        <f>[1]Data!D25</f>
        <v>Biogas</v>
      </c>
      <c r="C25" s="3" t="str">
        <f>[1]Data!E25</f>
        <v>Gasum</v>
      </c>
      <c r="D25" s="3" t="str">
        <f>[1]Data!F25</f>
        <v>Kuopio</v>
      </c>
      <c r="E25" s="3">
        <f>[1]Data!H25</f>
        <v>18</v>
      </c>
      <c r="F25" s="3">
        <f>[1]Data!I25</f>
        <v>0</v>
      </c>
      <c r="G25" s="3" t="str">
        <f>[1]Data!M25</f>
        <v>Planning</v>
      </c>
      <c r="H25" s="3">
        <f>[1]Data!N25</f>
        <v>2025</v>
      </c>
      <c r="I25" s="3">
        <f>[1]Data!O25</f>
        <v>0</v>
      </c>
      <c r="J25" s="4" t="str">
        <f>[1]Data!Q25</f>
        <v>https://biokierto.fi/tilastot/</v>
      </c>
    </row>
    <row r="26" spans="1:10" x14ac:dyDescent="0.35">
      <c r="A26" s="2">
        <f>[1]Data!A26</f>
        <v>44231</v>
      </c>
      <c r="B26" s="3" t="str">
        <f>[1]Data!D26</f>
        <v>Biogas</v>
      </c>
      <c r="C26" s="3" t="str">
        <f>[1]Data!E26</f>
        <v>Bio-VV  Oy</v>
      </c>
      <c r="D26" s="3" t="str">
        <f>[1]Data!F26</f>
        <v>Kalajoki</v>
      </c>
      <c r="E26" s="3">
        <f>[1]Data!H26</f>
        <v>5</v>
      </c>
      <c r="F26" s="3">
        <f>[1]Data!I26</f>
        <v>0</v>
      </c>
      <c r="G26" s="3" t="str">
        <f>[1]Data!M26</f>
        <v>Investment decision</v>
      </c>
      <c r="H26" s="3">
        <f>[1]Data!N26</f>
        <v>2024</v>
      </c>
      <c r="I26" s="3">
        <f>[1]Data!O26</f>
        <v>0</v>
      </c>
      <c r="J26" s="4" t="str">
        <f>[1]Data!Q26</f>
        <v>https://www.vesikolmio.fi/vesikolmio-ja-vestia-selvittavat-yhteisen-biokaasulaitoksen-rakentamista-kalajoelle/</v>
      </c>
    </row>
    <row r="27" spans="1:10" x14ac:dyDescent="0.35">
      <c r="A27" s="2">
        <f>[1]Data!A27</f>
        <v>44379</v>
      </c>
      <c r="B27" s="3" t="str">
        <f>[1]Data!D27</f>
        <v>Biogas</v>
      </c>
      <c r="C27" s="3" t="str">
        <f>[1]Data!E27</f>
        <v>Wekas Oy</v>
      </c>
      <c r="D27" s="3" t="str">
        <f>[1]Data!F27</f>
        <v>Toholampi</v>
      </c>
      <c r="E27" s="3">
        <f>[1]Data!H27</f>
        <v>1.6</v>
      </c>
      <c r="F27" s="3">
        <f>[1]Data!I27</f>
        <v>0</v>
      </c>
      <c r="G27" s="3" t="str">
        <f>[1]Data!M27</f>
        <v>Investment decision</v>
      </c>
      <c r="H27" s="3">
        <f>[1]Data!N27</f>
        <v>2023</v>
      </c>
      <c r="I27" s="3">
        <f>[1]Data!O27</f>
        <v>0</v>
      </c>
      <c r="J27" s="4" t="str">
        <f>[1]Data!Q27</f>
        <v>https://biokierto.fi/tilastot/</v>
      </c>
    </row>
    <row r="28" spans="1:10" x14ac:dyDescent="0.35">
      <c r="A28" s="2">
        <f>[1]Data!A28</f>
        <v>44494</v>
      </c>
      <c r="B28" s="3" t="str">
        <f>[1]Data!D28</f>
        <v>Biogas</v>
      </c>
      <c r="C28" s="3" t="str">
        <f>[1]Data!E28</f>
        <v>Envor Pori Oy</v>
      </c>
      <c r="D28" s="3" t="str">
        <f>[1]Data!F28</f>
        <v>Pori</v>
      </c>
      <c r="E28" s="3">
        <f>[1]Data!H28</f>
        <v>20</v>
      </c>
      <c r="F28" s="3">
        <f>[1]Data!I28</f>
        <v>0</v>
      </c>
      <c r="G28" s="3" t="str">
        <f>[1]Data!M28</f>
        <v>Planning</v>
      </c>
      <c r="H28" s="3">
        <f>[1]Data!N28</f>
        <v>2023</v>
      </c>
      <c r="I28" s="3">
        <f>[1]Data!O28</f>
        <v>0</v>
      </c>
      <c r="J28" s="4" t="str">
        <f>[1]Data!Q28</f>
        <v>https://yle.fi/a/3-12157274</v>
      </c>
    </row>
    <row r="29" spans="1:10" x14ac:dyDescent="0.35">
      <c r="A29" s="2">
        <f>[1]Data!A35</f>
        <v>44658</v>
      </c>
      <c r="B29" s="3" t="str">
        <f>[1]Data!D35</f>
        <v>Biogas</v>
      </c>
      <c r="C29" s="3" t="str">
        <f>[1]Data!E35</f>
        <v>Suomen Kiertoaines Oy</v>
      </c>
      <c r="D29" s="3" t="str">
        <f>[1]Data!F35</f>
        <v>Laitila</v>
      </c>
      <c r="E29" s="3">
        <f>[1]Data!H35</f>
        <v>8</v>
      </c>
      <c r="F29" s="3">
        <f>[1]Data!I35</f>
        <v>0</v>
      </c>
      <c r="G29" s="3" t="str">
        <f>[1]Data!M35</f>
        <v>Planning</v>
      </c>
      <c r="H29" s="3">
        <f>[1]Data!N35</f>
        <v>2024</v>
      </c>
      <c r="I29" s="3">
        <f>[1]Data!O35</f>
        <v>0</v>
      </c>
      <c r="J29" s="4" t="str">
        <f>[1]Data!Q35</f>
        <v>https://www.laitilansanomat.fi/2022/04/biokaasulaitos-tuottaa-polttoainetta-kaasuautoille-ja-laheshajutonta-lannoitetta-maatiloille-suomen-kiertoaines-oy-perustamassa-laitilan-ensimmaisen-biokaasulaitosta-eurantien-varrelle/</v>
      </c>
    </row>
    <row r="30" spans="1:10" x14ac:dyDescent="0.35">
      <c r="A30" s="2">
        <f>[1]Data!A37</f>
        <v>44691</v>
      </c>
      <c r="B30" s="3" t="str">
        <f>[1]Data!D37</f>
        <v>Biogas</v>
      </c>
      <c r="C30" s="3" t="str">
        <f>[1]Data!E37</f>
        <v>Hartwall, Lahti Energia</v>
      </c>
      <c r="D30" s="3" t="str">
        <f>[1]Data!F37</f>
        <v>Lahti</v>
      </c>
      <c r="E30" s="3">
        <f>[1]Data!H37</f>
        <v>2.8</v>
      </c>
      <c r="F30" s="3">
        <f>[1]Data!I37</f>
        <v>0</v>
      </c>
      <c r="G30" s="3" t="str">
        <f>[1]Data!M37</f>
        <v>Investment decision</v>
      </c>
      <c r="H30" s="3">
        <f>[1]Data!N37</f>
        <v>2023</v>
      </c>
      <c r="I30" s="3">
        <f>[1]Data!O37</f>
        <v>0</v>
      </c>
      <c r="J30" s="4" t="str">
        <f>[1]Data!Q37</f>
        <v>https://news.cision.com/fi/oy-hartwall-ab/r/hartwallilla-korvataan-maakaasu-biokaasulla---hiilineutraali-tuotanto-ensi-vuoden-aikana,c3563178</v>
      </c>
    </row>
    <row r="31" spans="1:10" x14ac:dyDescent="0.35">
      <c r="A31" s="2">
        <f>[1]Data!A38</f>
        <v>44697</v>
      </c>
      <c r="B31" s="3" t="str">
        <f>[1]Data!D38</f>
        <v>Biogas</v>
      </c>
      <c r="C31" s="3" t="str">
        <f>[1]Data!E38</f>
        <v>Koskelan BioGas Oy</v>
      </c>
      <c r="D31" s="3" t="str">
        <f>[1]Data!F38</f>
        <v>Karkkila</v>
      </c>
      <c r="E31" s="3">
        <f>[1]Data!H38</f>
        <v>4</v>
      </c>
      <c r="F31" s="3">
        <f>[1]Data!I38</f>
        <v>0</v>
      </c>
      <c r="G31" s="3" t="str">
        <f>[1]Data!M38</f>
        <v>Planning</v>
      </c>
      <c r="H31" s="3">
        <f>[1]Data!N38</f>
        <v>2024</v>
      </c>
      <c r="I31" s="3">
        <f>[1]Data!O38</f>
        <v>0</v>
      </c>
      <c r="J31" s="4" t="str">
        <f>[1]Data!Q38</f>
        <v>https://biokierto.fi/tilastot/</v>
      </c>
    </row>
    <row r="32" spans="1:10" x14ac:dyDescent="0.35">
      <c r="A32" s="2">
        <f>[1]Data!A39</f>
        <v>44742</v>
      </c>
      <c r="B32" s="3" t="str">
        <f>[1]Data!D39</f>
        <v>Biogas</v>
      </c>
      <c r="C32" s="3" t="str">
        <f>[1]Data!E39</f>
        <v xml:space="preserve">Tornion Energia &amp; Perämeren Jätehuolto </v>
      </c>
      <c r="D32" s="3" t="str">
        <f>[1]Data!F39</f>
        <v>Tornio</v>
      </c>
      <c r="E32" s="3">
        <f>[1]Data!H39</f>
        <v>9</v>
      </c>
      <c r="F32" s="3">
        <f>[1]Data!I39</f>
        <v>0</v>
      </c>
      <c r="G32" s="3" t="str">
        <f>[1]Data!M39</f>
        <v>Planning</v>
      </c>
      <c r="H32" s="3">
        <f>[1]Data!N39</f>
        <v>2024</v>
      </c>
      <c r="I32" s="3">
        <f>[1]Data!O39</f>
        <v>0</v>
      </c>
      <c r="J32" s="4" t="str">
        <f>[1]Data!Q39</f>
        <v>https://yle.fi/a/3-12516988</v>
      </c>
    </row>
    <row r="33" spans="1:10" x14ac:dyDescent="0.35">
      <c r="A33" s="2">
        <f>[1]Data!A40</f>
        <v>44796</v>
      </c>
      <c r="B33" s="3" t="str">
        <f>[1]Data!D40</f>
        <v>Biogas</v>
      </c>
      <c r="C33" s="3" t="str">
        <f>[1]Data!E40</f>
        <v>Kurikan Kaukolämpö Oy</v>
      </c>
      <c r="D33" s="3" t="str">
        <f>[1]Data!F40</f>
        <v>Kurikka</v>
      </c>
      <c r="E33" s="3">
        <f>[1]Data!H40</f>
        <v>15</v>
      </c>
      <c r="F33" s="3">
        <f>[1]Data!I40</f>
        <v>0</v>
      </c>
      <c r="G33" s="3" t="str">
        <f>[1]Data!M40</f>
        <v>Feasibility study</v>
      </c>
      <c r="H33" s="3">
        <f>[1]Data!N40</f>
        <v>2024</v>
      </c>
      <c r="I33" s="3">
        <f>[1]Data!O40</f>
        <v>4.5</v>
      </c>
      <c r="J33" s="4" t="str">
        <f>[1]Data!Q40</f>
        <v>https://www.kurikankaukolampo.fi/ajankohtaista/Kurikassa-otettiin-askel-kohti-merkittavaa-biokaasuekosysteemia-ja-fossiilisten-polttoaineiden-vahentamista---Maataloustuottajat-avainasemassa-kestavan-kehityksen-energiaratkaisussa-35.html</v>
      </c>
    </row>
    <row r="34" spans="1:10" x14ac:dyDescent="0.35">
      <c r="A34" s="2">
        <f>[1]Data!A41</f>
        <v>44803</v>
      </c>
      <c r="B34" s="3" t="str">
        <f>[1]Data!D41</f>
        <v>Biogas</v>
      </c>
      <c r="C34" s="3" t="str">
        <f>[1]Data!E41</f>
        <v xml:space="preserve">Narvan Biokaasu Oy </v>
      </c>
      <c r="D34" s="3" t="str">
        <f>[1]Data!F41</f>
        <v>Vesilahti</v>
      </c>
      <c r="E34" s="3">
        <f>[1]Data!H41</f>
        <v>2</v>
      </c>
      <c r="F34" s="3">
        <f>[1]Data!I41</f>
        <v>0</v>
      </c>
      <c r="G34" s="3" t="str">
        <f>[1]Data!M41</f>
        <v>Planning</v>
      </c>
      <c r="H34" s="3">
        <f>[1]Data!N41</f>
        <v>0</v>
      </c>
      <c r="I34" s="3">
        <f>[1]Data!O41</f>
        <v>0</v>
      </c>
      <c r="J34" s="4" t="str">
        <f>[1]Data!Q41</f>
        <v>https://www.aamulehti.fi/pirkanmaa/art-2000009015998.html</v>
      </c>
    </row>
    <row r="35" spans="1:10" x14ac:dyDescent="0.35">
      <c r="A35" s="2">
        <f>[1]Data!A42</f>
        <v>44824</v>
      </c>
      <c r="B35" s="3" t="str">
        <f>[1]Data!D42</f>
        <v>Biogas</v>
      </c>
      <c r="C35" s="3" t="str">
        <f>[1]Data!E42</f>
        <v>Pohjolan Peruna</v>
      </c>
      <c r="D35" s="3" t="str">
        <f>[1]Data!F42</f>
        <v>Raahe</v>
      </c>
      <c r="E35" s="3">
        <f>[1]Data!H42</f>
        <v>5</v>
      </c>
      <c r="F35" s="3">
        <f>[1]Data!I42</f>
        <v>0</v>
      </c>
      <c r="G35" s="3" t="str">
        <f>[1]Data!M42</f>
        <v>Planning</v>
      </c>
      <c r="H35" s="3">
        <f>[1]Data!N42</f>
        <v>2023</v>
      </c>
      <c r="I35" s="3">
        <f>[1]Data!O42</f>
        <v>0</v>
      </c>
      <c r="J35" s="4" t="str">
        <f>[1]Data!Q42</f>
        <v>https://yle.fi/a/3-12631551</v>
      </c>
    </row>
    <row r="36" spans="1:10" x14ac:dyDescent="0.35">
      <c r="A36" s="2">
        <f>[1]Data!A43</f>
        <v>44854</v>
      </c>
      <c r="B36" s="3" t="str">
        <f>[1]Data!D43</f>
        <v>Biogas</v>
      </c>
      <c r="C36" s="3" t="str">
        <f>[1]Data!E43</f>
        <v>Farmikaasu Oy</v>
      </c>
      <c r="D36" s="3" t="str">
        <f>[1]Data!F43</f>
        <v>Kurikka</v>
      </c>
      <c r="E36" s="3">
        <f>[1]Data!H43</f>
        <v>0</v>
      </c>
      <c r="F36" s="3">
        <f>[1]Data!I43</f>
        <v>0</v>
      </c>
      <c r="G36" s="3" t="str">
        <f>[1]Data!M43</f>
        <v>Investment decision</v>
      </c>
      <c r="H36" s="3">
        <f>[1]Data!N43</f>
        <v>2023</v>
      </c>
      <c r="I36" s="3">
        <f>[1]Data!O43</f>
        <v>0</v>
      </c>
      <c r="J36" s="4" t="str">
        <f>[1]Data!Q43</f>
        <v>https://yle.fi/a/74-20001980</v>
      </c>
    </row>
    <row r="37" spans="1:10" x14ac:dyDescent="0.35">
      <c r="A37" s="2">
        <f>[1]Data!A44</f>
        <v>44859</v>
      </c>
      <c r="B37" s="3" t="str">
        <f>[1]Data!D44</f>
        <v>Biogas</v>
      </c>
      <c r="C37" s="3" t="str">
        <f>[1]Data!E44</f>
        <v>Puljonki Oy</v>
      </c>
      <c r="D37" s="3" t="str">
        <f>[1]Data!F44</f>
        <v>Juuka</v>
      </c>
      <c r="E37" s="3">
        <f>[1]Data!H44</f>
        <v>6.6</v>
      </c>
      <c r="F37" s="3">
        <f>[1]Data!I44</f>
        <v>0</v>
      </c>
      <c r="G37" s="3" t="str">
        <f>[1]Data!M44</f>
        <v>Planning</v>
      </c>
      <c r="H37" s="3">
        <f>[1]Data!N44</f>
        <v>2023</v>
      </c>
      <c r="I37" s="3">
        <f>[1]Data!O44</f>
        <v>4</v>
      </c>
      <c r="J37" s="4" t="str">
        <f>[1]Data!Q44</f>
        <v>https://www.maaseuduntulevaisuus.fi/ruoka/5a18b150-9d0a-43c3-be3d-8d69ca65c1c4</v>
      </c>
    </row>
    <row r="38" spans="1:10" x14ac:dyDescent="0.35">
      <c r="A38" s="2">
        <f>[1]Data!A45</f>
        <v>44860</v>
      </c>
      <c r="B38" s="3" t="str">
        <f>[1]Data!D45</f>
        <v>Biogas</v>
      </c>
      <c r="C38" s="3" t="str">
        <f>[1]Data!E45</f>
        <v>Enencor International Oy</v>
      </c>
      <c r="D38" s="3" t="str">
        <f>[1]Data!F45</f>
        <v>Hanko</v>
      </c>
      <c r="E38" s="3">
        <f>[1]Data!H45</f>
        <v>10</v>
      </c>
      <c r="F38" s="3">
        <f>[1]Data!I45</f>
        <v>0</v>
      </c>
      <c r="G38" s="3" t="str">
        <f>[1]Data!M45</f>
        <v>Investment decision</v>
      </c>
      <c r="H38" s="3">
        <f>[1]Data!N45</f>
        <v>2023</v>
      </c>
      <c r="I38" s="3">
        <f>[1]Data!O45</f>
        <v>0</v>
      </c>
      <c r="J38" s="4" t="str">
        <f>[1]Data!Q45</f>
        <v>https://biokierto.fi/tilastot/</v>
      </c>
    </row>
    <row r="39" spans="1:10" x14ac:dyDescent="0.35">
      <c r="A39" s="2">
        <f>[1]Data!A46</f>
        <v>44881</v>
      </c>
      <c r="B39" s="3" t="str">
        <f>[1]Data!D46</f>
        <v>Biogas</v>
      </c>
      <c r="C39" s="3" t="str">
        <f>[1]Data!E46</f>
        <v>HSY</v>
      </c>
      <c r="D39" s="3" t="str">
        <f>[1]Data!F46</f>
        <v>Espoo</v>
      </c>
      <c r="E39" s="3">
        <f>[1]Data!H46</f>
        <v>3.1</v>
      </c>
      <c r="F39" s="3">
        <f>[1]Data!I46</f>
        <v>0</v>
      </c>
      <c r="G39" s="3" t="str">
        <f>[1]Data!M46</f>
        <v>Start of operations</v>
      </c>
      <c r="H39" s="3">
        <f>[1]Data!N46</f>
        <v>2022</v>
      </c>
      <c r="I39" s="3">
        <f>[1]Data!O46</f>
        <v>0</v>
      </c>
      <c r="J39" s="4" t="str">
        <f>[1]Data!Q46</f>
        <v>https://www.hsy.fi/ymparistotieto/tiedotteet/uusi-hsyn-jatevedenpuhdistamo-blominmaessa-otettu-kayttoon/</v>
      </c>
    </row>
    <row r="40" spans="1:10" x14ac:dyDescent="0.35">
      <c r="A40" s="2">
        <f>[1]Data!A47</f>
        <v>44885</v>
      </c>
      <c r="B40" s="3" t="str">
        <f>[1]Data!D47</f>
        <v>Biogas</v>
      </c>
      <c r="C40" s="3" t="str">
        <f>[1]Data!E47</f>
        <v>Gasum &amp; Oulun Energia</v>
      </c>
      <c r="D40" s="3" t="str">
        <f>[1]Data!F47</f>
        <v>Oulu</v>
      </c>
      <c r="E40" s="3">
        <f>[1]Data!H47</f>
        <v>15</v>
      </c>
      <c r="F40" s="3">
        <f>[1]Data!I47</f>
        <v>0</v>
      </c>
      <c r="G40" s="3" t="str">
        <f>[1]Data!M47</f>
        <v>Planning</v>
      </c>
      <c r="H40" s="3">
        <f>[1]Data!N47</f>
        <v>2024</v>
      </c>
      <c r="I40" s="3">
        <f>[1]Data!O47</f>
        <v>0</v>
      </c>
      <c r="J40" s="4" t="str">
        <f>[1]Data!Q47</f>
        <v>https://www.gasum.com/gasum-yrityksena/medialle/uutiset/2020/gasum-ja-oulun-energia-suunnittelevat-uuden-biokaasulaitoksen-rakentamista-ouluun--sekajatteen-joukkoon-paatyva-biohajoava-jate-biokaasuksi/</v>
      </c>
    </row>
    <row r="41" spans="1:10" x14ac:dyDescent="0.35">
      <c r="A41" s="2">
        <f>[1]Data!A48</f>
        <v>44924</v>
      </c>
      <c r="B41" s="3" t="str">
        <f>[1]Data!D48</f>
        <v>Biogas</v>
      </c>
      <c r="C41" s="3" t="str">
        <f>[1]Data!E48</f>
        <v>Mäntyniemen tila</v>
      </c>
      <c r="D41" s="3" t="str">
        <f>[1]Data!F48</f>
        <v>Toivakka</v>
      </c>
      <c r="E41" s="3">
        <f>[1]Data!H48</f>
        <v>1</v>
      </c>
      <c r="F41" s="3">
        <f>[1]Data!I48</f>
        <v>0</v>
      </c>
      <c r="G41" s="3" t="str">
        <f>[1]Data!M48</f>
        <v>Investment decision</v>
      </c>
      <c r="H41" s="3">
        <f>[1]Data!N48</f>
        <v>2023</v>
      </c>
      <c r="I41" s="3">
        <f>[1]Data!O48</f>
        <v>0</v>
      </c>
      <c r="J41" s="4" t="str">
        <f>[1]Data!Q48</f>
        <v>https://demeca.fi/biokaasulaitosmantyniementila/</v>
      </c>
    </row>
    <row r="42" spans="1:10" x14ac:dyDescent="0.35">
      <c r="A42" s="2">
        <f>[1]Data!A49</f>
        <v>44936</v>
      </c>
      <c r="B42" s="3" t="str">
        <f>[1]Data!D49</f>
        <v>Biogas</v>
      </c>
      <c r="C42" s="3" t="str">
        <f>[1]Data!E49</f>
        <v>Ojasaaren Biokaasu Oy</v>
      </c>
      <c r="D42" s="3" t="str">
        <f>[1]Data!F49</f>
        <v>Ylivieska</v>
      </c>
      <c r="E42" s="3">
        <f>[1]Data!H49</f>
        <v>2.16</v>
      </c>
      <c r="F42" s="3">
        <f>[1]Data!I49</f>
        <v>0</v>
      </c>
      <c r="G42" s="3" t="str">
        <f>[1]Data!M49</f>
        <v>Planning</v>
      </c>
      <c r="H42" s="3">
        <f>[1]Data!N49</f>
        <v>2024</v>
      </c>
      <c r="I42" s="3">
        <f>[1]Data!O49</f>
        <v>0</v>
      </c>
      <c r="J42" s="4" t="str">
        <f>[1]Data!Q49</f>
        <v>https://www.kaleva.fi/uutta-biokaasulaitosta-pusketaan-pystyyn-ylivieska/5225874</v>
      </c>
    </row>
    <row r="43" spans="1:10" x14ac:dyDescent="0.35">
      <c r="A43" s="2">
        <f>[1]Data!A50</f>
        <v>44946</v>
      </c>
      <c r="B43" s="3" t="str">
        <f>[1]Data!D50</f>
        <v>Biogas</v>
      </c>
      <c r="C43" s="3" t="str">
        <f>[1]Data!E50</f>
        <v>Koskenniemen Maito Oy</v>
      </c>
      <c r="D43" s="3" t="str">
        <f>[1]Data!F50</f>
        <v>Kaustinen</v>
      </c>
      <c r="E43" s="3">
        <f>[1]Data!H50</f>
        <v>1.3</v>
      </c>
      <c r="F43" s="3">
        <f>[1]Data!I50</f>
        <v>0</v>
      </c>
      <c r="G43" s="3" t="str">
        <f>[1]Data!M50</f>
        <v>Investment decision</v>
      </c>
      <c r="H43" s="3">
        <f>[1]Data!N50</f>
        <v>2024</v>
      </c>
      <c r="I43" s="3">
        <f>[1]Data!O50</f>
        <v>0</v>
      </c>
      <c r="J43" s="4" t="str">
        <f>[1]Data!Q50</f>
        <v>https://demeca.fi/koskenniementila/</v>
      </c>
    </row>
    <row r="44" spans="1:10" x14ac:dyDescent="0.35">
      <c r="A44" s="2">
        <f>[1]Data!A51</f>
        <v>44980</v>
      </c>
      <c r="B44" s="3" t="str">
        <f>[1]Data!D51</f>
        <v>Biogas</v>
      </c>
      <c r="C44" s="3" t="str">
        <f>[1]Data!E51</f>
        <v>Tampereen Seudun Keskuspuhdastamo Oy</v>
      </c>
      <c r="D44" s="3" t="str">
        <f>[1]Data!F51</f>
        <v>Tampere</v>
      </c>
      <c r="E44" s="3">
        <f>[1]Data!H51</f>
        <v>3.1</v>
      </c>
      <c r="F44" s="3">
        <f>[1]Data!I51</f>
        <v>0</v>
      </c>
      <c r="G44" s="3" t="str">
        <f>[1]Data!M51</f>
        <v>Investment decision</v>
      </c>
      <c r="H44" s="3">
        <f>[1]Data!N51</f>
        <v>2025</v>
      </c>
      <c r="I44" s="3">
        <f>[1]Data!O51</f>
        <v>0</v>
      </c>
      <c r="J44" s="4" t="str">
        <f>[1]Data!Q51</f>
        <v>https://www.keskuspuhdistamo.fi/2023/02/23/hankkeessa-meneillaan-vilkas-rakentamisvaihe/</v>
      </c>
    </row>
    <row r="45" spans="1:10" x14ac:dyDescent="0.35">
      <c r="A45" s="2">
        <f>[1]Data!A52</f>
        <v>44991</v>
      </c>
      <c r="B45" s="3" t="str">
        <f>[1]Data!D52</f>
        <v>Biogas</v>
      </c>
      <c r="C45" s="3" t="str">
        <f>[1]Data!E52</f>
        <v xml:space="preserve">Pyhäjärven Biokaasu Oy </v>
      </c>
      <c r="D45" s="3" t="str">
        <f>[1]Data!F52</f>
        <v>Pyhäjärvi</v>
      </c>
      <c r="E45" s="3">
        <f>[1]Data!H52</f>
        <v>2</v>
      </c>
      <c r="F45" s="3">
        <f>[1]Data!I52</f>
        <v>0</v>
      </c>
      <c r="G45" s="3" t="str">
        <f>[1]Data!M52</f>
        <v>Planning</v>
      </c>
      <c r="H45" s="3">
        <f>[1]Data!N52</f>
        <v>2023</v>
      </c>
      <c r="I45" s="3">
        <f>[1]Data!O52</f>
        <v>0</v>
      </c>
      <c r="J45" s="4" t="str">
        <f>[1]Data!Q52</f>
        <v>https://www.kaleva.fi/pyhajarvelle-rakennetaan-uusi-biokaasulaitos/5382488</v>
      </c>
    </row>
    <row r="46" spans="1:10" x14ac:dyDescent="0.35">
      <c r="A46" s="2">
        <f>[1]Data!A53</f>
        <v>45001</v>
      </c>
      <c r="B46" s="3" t="str">
        <f>[1]Data!D53</f>
        <v>Biogas</v>
      </c>
      <c r="C46" s="3" t="str">
        <f>[1]Data!E53</f>
        <v>BioGPaimio Oy</v>
      </c>
      <c r="D46" s="3" t="str">
        <f>[1]Data!F53</f>
        <v>Paimio</v>
      </c>
      <c r="E46" s="3">
        <f>[1]Data!H53</f>
        <v>20</v>
      </c>
      <c r="F46" s="3">
        <f>[1]Data!I53</f>
        <v>0</v>
      </c>
      <c r="G46" s="3" t="str">
        <f>[1]Data!M53</f>
        <v>Planning</v>
      </c>
      <c r="H46" s="3">
        <f>[1]Data!N53</f>
        <v>2023</v>
      </c>
      <c r="I46" s="3">
        <f>[1]Data!O53</f>
        <v>0</v>
      </c>
      <c r="J46" s="4" t="str">
        <f>[1]Data!Q53</f>
        <v>https://turunseutusanomat.fi/2022/03/paimion-biokaasulaitokselle-haetaan-rahoitusta-ja-ymparistolupaa/</v>
      </c>
    </row>
    <row r="47" spans="1:10" x14ac:dyDescent="0.35">
      <c r="A47" s="2">
        <f>[1]Data!A54</f>
        <v>45001</v>
      </c>
      <c r="B47" s="3" t="str">
        <f>[1]Data!D54</f>
        <v>Biogas</v>
      </c>
      <c r="C47" s="3" t="str">
        <f>[1]Data!E54</f>
        <v xml:space="preserve">Pielisen Bio </v>
      </c>
      <c r="D47" s="3" t="str">
        <f>[1]Data!F54</f>
        <v>Lieksa</v>
      </c>
      <c r="E47" s="3">
        <f>[1]Data!H54</f>
        <v>6</v>
      </c>
      <c r="F47" s="3">
        <f>[1]Data!I54</f>
        <v>0</v>
      </c>
      <c r="G47" s="3" t="str">
        <f>[1]Data!M54</f>
        <v>Investment decision</v>
      </c>
      <c r="H47" s="3">
        <f>[1]Data!N54</f>
        <v>2024</v>
      </c>
      <c r="I47" s="3">
        <f>[1]Data!O54</f>
        <v>0</v>
      </c>
      <c r="J47" s="4" t="str">
        <f>[1]Data!Q54</f>
        <v>https://www.tekniikkatalous.fi/uutiset/lieksaan-rakennetaan-8000-mwh-biokaasulaitos-tekee-energiaa-2-linjalla-lannasta-nurmesta-ja-jatevesilietteesta/7b3fcdd3-1f38-4b6f-9b62-d26451de172d</v>
      </c>
    </row>
    <row r="48" spans="1:10" x14ac:dyDescent="0.35">
      <c r="A48" s="2">
        <f>[1]Data!A55</f>
        <v>45007</v>
      </c>
      <c r="B48" s="3" t="str">
        <f>[1]Data!D55</f>
        <v>Biogas</v>
      </c>
      <c r="C48" s="3" t="str">
        <f>[1]Data!E55</f>
        <v xml:space="preserve">Viskaali </v>
      </c>
      <c r="D48" s="3" t="str">
        <f>[1]Data!F55</f>
        <v>Muhos</v>
      </c>
      <c r="E48" s="3">
        <f>[1]Data!H55</f>
        <v>4</v>
      </c>
      <c r="F48" s="3">
        <f>[1]Data!I55</f>
        <v>0</v>
      </c>
      <c r="G48" s="3" t="str">
        <f>[1]Data!M55</f>
        <v>Investment decision</v>
      </c>
      <c r="H48" s="3">
        <f>[1]Data!N55</f>
        <v>2024</v>
      </c>
      <c r="I48" s="3">
        <f>[1]Data!O55</f>
        <v>0</v>
      </c>
      <c r="J48" s="4" t="str">
        <f>[1]Data!Q55</f>
        <v>https://www.doranova.fi/doranova-oy-viskaalin-biokaasulaitoksen-teknologiatoimittajaksi/</v>
      </c>
    </row>
    <row r="49" spans="1:10" x14ac:dyDescent="0.35">
      <c r="A49" s="2">
        <f>[1]Data!A56</f>
        <v>45007</v>
      </c>
      <c r="B49" s="3" t="str">
        <f>[1]Data!D56</f>
        <v>Biogas</v>
      </c>
      <c r="C49" s="3" t="str">
        <f>[1]Data!E56</f>
        <v>Anne &amp; Janne Jurva</v>
      </c>
      <c r="D49" s="3" t="str">
        <f>[1]Data!F56</f>
        <v>Tervola</v>
      </c>
      <c r="E49" s="3">
        <f>[1]Data!H56</f>
        <v>1</v>
      </c>
      <c r="F49" s="3" t="str">
        <f>[1]Data!I56</f>
        <v>*</v>
      </c>
      <c r="G49" s="3" t="str">
        <f>[1]Data!M56</f>
        <v>Start of operations</v>
      </c>
      <c r="H49" s="3">
        <f>[1]Data!N56</f>
        <v>2023</v>
      </c>
      <c r="I49" s="3">
        <f>[1]Data!O56</f>
        <v>0</v>
      </c>
      <c r="J49" s="4" t="str">
        <f>[1]Data!Q56</f>
        <v>https://www.lapinkansa.fi/tervolalainen-jurvan-tila-alkoi-saastaa-ymparistoa/5424939</v>
      </c>
    </row>
    <row r="50" spans="1:10" x14ac:dyDescent="0.35">
      <c r="A50" s="2">
        <f>[1]Data!A57</f>
        <v>45014</v>
      </c>
      <c r="B50" s="3" t="str">
        <f>[1]Data!D57</f>
        <v>Biogas</v>
      </c>
      <c r="C50" s="3" t="str">
        <f>[1]Data!E57</f>
        <v>Matintalo Agro Oy</v>
      </c>
      <c r="D50" s="3" t="str">
        <f>[1]Data!F57</f>
        <v>Huittinen</v>
      </c>
      <c r="E50" s="3">
        <f>[1]Data!H57</f>
        <v>1.3</v>
      </c>
      <c r="F50" s="3">
        <f>[1]Data!I57</f>
        <v>0</v>
      </c>
      <c r="G50" s="3" t="str">
        <f>[1]Data!M57</f>
        <v>Investment decision</v>
      </c>
      <c r="H50" s="3">
        <f>[1]Data!N57</f>
        <v>2023</v>
      </c>
      <c r="I50" s="3">
        <f>[1]Data!O57</f>
        <v>0</v>
      </c>
      <c r="J50" s="4" t="str">
        <f>[1]Data!Q57</f>
        <v>https://biokierto.fi/tilastot/</v>
      </c>
    </row>
    <row r="51" spans="1:10" x14ac:dyDescent="0.35">
      <c r="A51" s="2">
        <f>[1]Data!A58</f>
        <v>45014</v>
      </c>
      <c r="B51" s="3" t="str">
        <f>[1]Data!D58</f>
        <v>Biogas</v>
      </c>
      <c r="C51" s="3" t="str">
        <f>[1]Data!E58</f>
        <v>Vuorenmaan Maatila Oy</v>
      </c>
      <c r="D51" s="3" t="str">
        <f>[1]Data!F58</f>
        <v>Haapavesi</v>
      </c>
      <c r="E51" s="3">
        <f>[1]Data!H58</f>
        <v>1</v>
      </c>
      <c r="F51" s="3">
        <f>[1]Data!I58</f>
        <v>0</v>
      </c>
      <c r="G51" s="3" t="str">
        <f>[1]Data!M58</f>
        <v>Investment decision</v>
      </c>
      <c r="H51" s="3">
        <f>[1]Data!N58</f>
        <v>2023</v>
      </c>
      <c r="I51" s="3">
        <f>[1]Data!O58</f>
        <v>0</v>
      </c>
      <c r="J51" s="4" t="str">
        <f>[1]Data!Q58</f>
        <v>https://biokierto.fi/tilastot/</v>
      </c>
    </row>
    <row r="52" spans="1:10" x14ac:dyDescent="0.35">
      <c r="A52" s="2">
        <f>[1]Data!A59</f>
        <v>45014</v>
      </c>
      <c r="B52" s="3" t="str">
        <f>[1]Data!D59</f>
        <v>Biogas</v>
      </c>
      <c r="C52" s="3" t="str">
        <f>[1]Data!E59</f>
        <v>Ylikarjanmaa Oy</v>
      </c>
      <c r="D52" s="3" t="str">
        <f>[1]Data!F59</f>
        <v>Ilmajoki</v>
      </c>
      <c r="E52" s="3">
        <f>[1]Data!H59</f>
        <v>1</v>
      </c>
      <c r="F52" s="3">
        <f>[1]Data!I59</f>
        <v>0</v>
      </c>
      <c r="G52" s="3" t="str">
        <f>[1]Data!M59</f>
        <v>Investment decision</v>
      </c>
      <c r="H52" s="3">
        <f>[1]Data!N59</f>
        <v>2023</v>
      </c>
      <c r="I52" s="3">
        <f>[1]Data!O59</f>
        <v>0</v>
      </c>
      <c r="J52" s="4" t="str">
        <f>[1]Data!Q59</f>
        <v>https://biokierto.fi/tilastot/</v>
      </c>
    </row>
    <row r="53" spans="1:10" x14ac:dyDescent="0.35">
      <c r="A53" s="2">
        <f>[1]Data!A60</f>
        <v>45014</v>
      </c>
      <c r="B53" s="3" t="str">
        <f>[1]Data!D60</f>
        <v>Biogas</v>
      </c>
      <c r="C53" s="3" t="str">
        <f>[1]Data!E60</f>
        <v>Weman Tatu</v>
      </c>
      <c r="D53" s="3" t="str">
        <f>[1]Data!F60</f>
        <v>Lapinlahti</v>
      </c>
      <c r="E53" s="3">
        <f>[1]Data!H60</f>
        <v>1</v>
      </c>
      <c r="F53" s="3">
        <f>[1]Data!I60</f>
        <v>0</v>
      </c>
      <c r="G53" s="3" t="str">
        <f>[1]Data!M60</f>
        <v>Investment decision</v>
      </c>
      <c r="H53" s="3">
        <f>[1]Data!N60</f>
        <v>2023</v>
      </c>
      <c r="I53" s="3">
        <f>[1]Data!O60</f>
        <v>0</v>
      </c>
      <c r="J53" s="4" t="str">
        <f>[1]Data!Q60</f>
        <v>https://biokierto.fi/tilastot/</v>
      </c>
    </row>
    <row r="54" spans="1:10" x14ac:dyDescent="0.35">
      <c r="A54" s="2">
        <f>[1]Data!A61</f>
        <v>45014</v>
      </c>
      <c r="B54" s="3" t="str">
        <f>[1]Data!D61</f>
        <v>Biogas</v>
      </c>
      <c r="C54" s="3" t="str">
        <f>[1]Data!E61</f>
        <v>Mty Lantta</v>
      </c>
      <c r="D54" s="3" t="str">
        <f>[1]Data!F61</f>
        <v>Hamina</v>
      </c>
      <c r="E54" s="3">
        <f>[1]Data!H61</f>
        <v>1</v>
      </c>
      <c r="F54" s="3">
        <f>[1]Data!I61</f>
        <v>0</v>
      </c>
      <c r="G54" s="3" t="str">
        <f>[1]Data!M61</f>
        <v>Investment decision</v>
      </c>
      <c r="H54" s="3">
        <f>[1]Data!N61</f>
        <v>2024</v>
      </c>
      <c r="I54" s="3">
        <f>[1]Data!O61</f>
        <v>0</v>
      </c>
      <c r="J54" s="4" t="str">
        <f>[1]Data!Q61</f>
        <v>https://biokierto.fi/tilastot/</v>
      </c>
    </row>
    <row r="55" spans="1:10" x14ac:dyDescent="0.35">
      <c r="A55" s="2">
        <f>[1]Data!A62</f>
        <v>45075</v>
      </c>
      <c r="B55" s="3" t="str">
        <f>[1]Data!D62</f>
        <v>Biogas</v>
      </c>
      <c r="C55" s="3" t="str">
        <f>[1]Data!E62</f>
        <v>Pukaron kartano</v>
      </c>
      <c r="D55" s="3" t="str">
        <f>[1]Data!F62</f>
        <v>Lapinjärvi</v>
      </c>
      <c r="E55" s="3">
        <f>[1]Data!H62</f>
        <v>1</v>
      </c>
      <c r="F55" s="3" t="str">
        <f>[1]Data!I62</f>
        <v>*</v>
      </c>
      <c r="G55" s="3" t="str">
        <f>[1]Data!M62</f>
        <v>Investment decision</v>
      </c>
      <c r="H55" s="3">
        <f>[1]Data!N62</f>
        <v>2023</v>
      </c>
      <c r="I55" s="3">
        <f>[1]Data!O62</f>
        <v>0</v>
      </c>
      <c r="J55" s="4" t="str">
        <f>[1]Data!Q62</f>
        <v>https://biokierto.fi/tilastot/</v>
      </c>
    </row>
    <row r="56" spans="1:10" x14ac:dyDescent="0.35">
      <c r="A56" s="2">
        <f>[1]Data!A63</f>
        <v>45048</v>
      </c>
      <c r="B56" s="3" t="str">
        <f>[1]Data!D63</f>
        <v>Bioproducts</v>
      </c>
      <c r="C56" s="3" t="str">
        <f>[1]Data!E63</f>
        <v>Binderholz Nordic</v>
      </c>
      <c r="D56" s="3" t="str">
        <f>[1]Data!F63</f>
        <v>Lieksa</v>
      </c>
      <c r="E56" s="3">
        <f>[1]Data!H63</f>
        <v>0</v>
      </c>
      <c r="F56" s="3">
        <f>[1]Data!I63</f>
        <v>0</v>
      </c>
      <c r="G56" s="3" t="str">
        <f>[1]Data!M63</f>
        <v>Investment decision</v>
      </c>
      <c r="H56" s="3">
        <f>[1]Data!N63</f>
        <v>2025</v>
      </c>
      <c r="I56" s="3">
        <f>[1]Data!O63</f>
        <v>0</v>
      </c>
      <c r="J56" s="4" t="str">
        <f>[1]Data!Q63</f>
        <v>https://yle.fi/a/74-20029280</v>
      </c>
    </row>
    <row r="57" spans="1:10" x14ac:dyDescent="0.35">
      <c r="A57" s="2">
        <f>[1]Data!A64</f>
        <v>45075</v>
      </c>
      <c r="B57" s="3" t="str">
        <f>[1]Data!D64</f>
        <v>Bioproducts</v>
      </c>
      <c r="C57" s="3" t="str">
        <f>[1]Data!E64</f>
        <v>Metsä Group &amp; Andritz</v>
      </c>
      <c r="D57" s="3" t="str">
        <f>[1]Data!F64</f>
        <v>Äänekoski</v>
      </c>
      <c r="E57" s="3">
        <f>[1]Data!H64</f>
        <v>20</v>
      </c>
      <c r="F57" s="3">
        <f>[1]Data!I64</f>
        <v>0</v>
      </c>
      <c r="G57" s="3" t="str">
        <f>[1]Data!M64</f>
        <v>Planning</v>
      </c>
      <c r="H57" s="3">
        <f>[1]Data!N64</f>
        <v>2025</v>
      </c>
      <c r="I57" s="3">
        <f>[1]Data!O64</f>
        <v>0</v>
      </c>
      <c r="J57" s="4" t="str">
        <f>[1]Data!Q64</f>
        <v>https://www.hs.fi/talous/art-2000009618125.html</v>
      </c>
    </row>
    <row r="58" spans="1:10" x14ac:dyDescent="0.35">
      <c r="A58" s="2">
        <f>[1]Data!A65</f>
        <v>45091</v>
      </c>
      <c r="B58" s="3" t="str">
        <f>[1]Data!D65</f>
        <v>Bioproducts</v>
      </c>
      <c r="C58" s="3" t="str">
        <f>[1]Data!E65</f>
        <v>Metsä Group</v>
      </c>
      <c r="D58" s="3" t="str">
        <f>[1]Data!F65</f>
        <v>Äänekoski</v>
      </c>
      <c r="E58" s="3">
        <f>[1]Data!H65</f>
        <v>300</v>
      </c>
      <c r="F58" s="3">
        <f>[1]Data!I65</f>
        <v>0</v>
      </c>
      <c r="G58" s="3" t="str">
        <f>[1]Data!M65</f>
        <v>Investment decision</v>
      </c>
      <c r="H58" s="3">
        <f>[1]Data!N65</f>
        <v>2026</v>
      </c>
      <c r="I58" s="3">
        <f>[1]Data!O65</f>
        <v>0</v>
      </c>
      <c r="J58" s="4" t="str">
        <f>[1]Data!Q65</f>
        <v>https://www.metsagroup.com/fi/uutiset-ja-julkaisut/tiedotteet/2023/metsa-group-rakentaa-300-miljoonan-euron-kerto-lvl--puutuotetehtaan-aanekoskelle/</v>
      </c>
    </row>
    <row r="59" spans="1:10" x14ac:dyDescent="0.35">
      <c r="A59" s="2">
        <f>[1]Data!A66</f>
        <v>44027</v>
      </c>
      <c r="B59" s="3" t="str">
        <f>[1]Data!D66</f>
        <v>Biorefinery</v>
      </c>
      <c r="C59" s="3" t="str">
        <f>[1]Data!E66</f>
        <v>KaiCell</v>
      </c>
      <c r="D59" s="3" t="str">
        <f>[1]Data!F66</f>
        <v>Paltamo</v>
      </c>
      <c r="E59" s="3">
        <f>[1]Data!H66</f>
        <v>1300</v>
      </c>
      <c r="F59" s="3">
        <f>[1]Data!I66</f>
        <v>0</v>
      </c>
      <c r="G59" s="3" t="str">
        <f>[1]Data!M66</f>
        <v>Planning</v>
      </c>
      <c r="H59" s="3">
        <f>[1]Data!N66</f>
        <v>2028</v>
      </c>
      <c r="I59" s="3">
        <f>[1]Data!O66</f>
        <v>0</v>
      </c>
      <c r="J59" s="4" t="str">
        <f>[1]Data!Q66</f>
        <v>http://www.kaicellfibers.fi/home-fi/</v>
      </c>
    </row>
    <row r="60" spans="1:10" x14ac:dyDescent="0.35">
      <c r="A60" s="2">
        <f>[1]Data!A67</f>
        <v>44684</v>
      </c>
      <c r="B60" s="3" t="str">
        <f>[1]Data!D67</f>
        <v>Biorefinery</v>
      </c>
      <c r="C60" s="3" t="str">
        <f>[1]Data!E67</f>
        <v>MM Kotkamills</v>
      </c>
      <c r="D60" s="3" t="str">
        <f>[1]Data!F67</f>
        <v>Kotka</v>
      </c>
      <c r="E60" s="3">
        <f>[1]Data!H67</f>
        <v>30</v>
      </c>
      <c r="F60" s="3">
        <f>[1]Data!I67</f>
        <v>0</v>
      </c>
      <c r="G60" s="3" t="str">
        <f>[1]Data!M67</f>
        <v>Investment decision</v>
      </c>
      <c r="H60" s="3">
        <f>[1]Data!N67</f>
        <v>2024</v>
      </c>
      <c r="I60" s="3">
        <f>[1]Data!O67</f>
        <v>0</v>
      </c>
      <c r="J60" s="4" t="str">
        <f>[1]Data!Q67</f>
        <v>https://yle.fi/a/3-12428055</v>
      </c>
    </row>
    <row r="61" spans="1:10" x14ac:dyDescent="0.35">
      <c r="A61" s="2">
        <f>[1]Data!A68</f>
        <v>44687</v>
      </c>
      <c r="B61" s="3" t="str">
        <f>[1]Data!D68</f>
        <v>Biorefinery</v>
      </c>
      <c r="C61" s="3" t="str">
        <f>[1]Data!E68</f>
        <v>NordFuel</v>
      </c>
      <c r="D61" s="3" t="str">
        <f>[1]Data!F68</f>
        <v>Haapavesi</v>
      </c>
      <c r="E61" s="3">
        <f>[1]Data!H68</f>
        <v>0</v>
      </c>
      <c r="F61" s="3">
        <f>[1]Data!I68</f>
        <v>0</v>
      </c>
      <c r="G61" s="3" t="str">
        <f>[1]Data!M68</f>
        <v>Investment decision</v>
      </c>
      <c r="H61" s="3">
        <f>[1]Data!N68</f>
        <v>0</v>
      </c>
      <c r="I61" s="3">
        <f>[1]Data!O68</f>
        <v>0</v>
      </c>
      <c r="J61" s="4" t="str">
        <f>[1]Data!Q68</f>
        <v>https://nordfuel.fi/nakyva-askel-kohti-biojalostamoa-nordfuel-kaynnistaa-valmistelevat-tyot-haapavedella/</v>
      </c>
    </row>
    <row r="62" spans="1:10" x14ac:dyDescent="0.35">
      <c r="A62" s="2">
        <f>[1]Data!A69</f>
        <v>44734</v>
      </c>
      <c r="B62" s="3" t="str">
        <f>[1]Data!D69</f>
        <v>Biorefinery</v>
      </c>
      <c r="C62" s="3" t="str">
        <f>[1]Data!E69</f>
        <v>CH-Bioforce Oy</v>
      </c>
      <c r="D62" s="3" t="str">
        <f>[1]Data!F69</f>
        <v>Raisio</v>
      </c>
      <c r="E62" s="3">
        <f>[1]Data!H69</f>
        <v>50</v>
      </c>
      <c r="F62" s="3">
        <f>[1]Data!I69</f>
        <v>0</v>
      </c>
      <c r="G62" s="3" t="str">
        <f>[1]Data!M69</f>
        <v>Investment decision</v>
      </c>
      <c r="H62" s="3">
        <f>[1]Data!N69</f>
        <v>2025</v>
      </c>
      <c r="I62" s="3">
        <f>[1]Data!O69</f>
        <v>0</v>
      </c>
      <c r="J62" s="4" t="str">
        <f>[1]Data!Q69</f>
        <v>https://www.ch-bioforce.com/our-story/</v>
      </c>
    </row>
    <row r="63" spans="1:10" x14ac:dyDescent="0.35">
      <c r="A63" s="2">
        <f>[1]Data!A70</f>
        <v>44742</v>
      </c>
      <c r="B63" s="3" t="str">
        <f>[1]Data!D70</f>
        <v>Biorefinery</v>
      </c>
      <c r="C63" s="3" t="str">
        <f>[1]Data!E70</f>
        <v>Vataset Oy</v>
      </c>
      <c r="D63" s="3" t="str">
        <f>[1]Data!F70</f>
        <v>Kemijärvi</v>
      </c>
      <c r="E63" s="3">
        <f>[1]Data!H70</f>
        <v>1200</v>
      </c>
      <c r="F63" s="3">
        <f>[1]Data!I70</f>
        <v>0</v>
      </c>
      <c r="G63" s="3" t="str">
        <f>[1]Data!M70</f>
        <v>Planning</v>
      </c>
      <c r="H63" s="3">
        <f>[1]Data!N70</f>
        <v>2025</v>
      </c>
      <c r="I63" s="3">
        <f>[1]Data!O70</f>
        <v>0</v>
      </c>
      <c r="J63" s="4" t="str">
        <f>[1]Data!Q70</f>
        <v>https://www.vataset.com/sijoittajalle/</v>
      </c>
    </row>
    <row r="64" spans="1:10" x14ac:dyDescent="0.35">
      <c r="A64" s="2">
        <f>[1]Data!A71</f>
        <v>45154</v>
      </c>
      <c r="B64" s="3" t="str">
        <f>[1]Data!D71</f>
        <v>Biorefinery</v>
      </c>
      <c r="C64" s="3" t="str">
        <f>[1]Data!E71</f>
        <v>BioEnergo</v>
      </c>
      <c r="D64" s="3" t="str">
        <f>[1]Data!F71</f>
        <v>Pori</v>
      </c>
      <c r="E64" s="3">
        <f>[1]Data!H71</f>
        <v>200</v>
      </c>
      <c r="F64" s="3">
        <f>[1]Data!I71</f>
        <v>0</v>
      </c>
      <c r="G64" s="3" t="str">
        <f>[1]Data!M71</f>
        <v>Planning</v>
      </c>
      <c r="H64" s="3">
        <f>[1]Data!N71</f>
        <v>2025</v>
      </c>
      <c r="I64" s="3">
        <f>[1]Data!O71</f>
        <v>0</v>
      </c>
      <c r="J64" s="4" t="str">
        <f>[1]Data!Q71</f>
        <v>https://yle.fi/a/3-12364843</v>
      </c>
    </row>
    <row r="65" spans="1:10" x14ac:dyDescent="0.35">
      <c r="A65" s="2">
        <f>[1]Data!A72</f>
        <v>45189</v>
      </c>
      <c r="B65" s="3" t="str">
        <f>[1]Data!D72</f>
        <v>Biorefinery</v>
      </c>
      <c r="C65" s="3" t="str">
        <f>[1]Data!E72</f>
        <v>Metsä Group</v>
      </c>
      <c r="D65" s="3" t="str">
        <f>[1]Data!F72</f>
        <v>Kemi</v>
      </c>
      <c r="E65" s="3">
        <f>[1]Data!H72</f>
        <v>2020</v>
      </c>
      <c r="F65" s="3">
        <f>[1]Data!I72</f>
        <v>0</v>
      </c>
      <c r="G65" s="3" t="str">
        <f>[1]Data!M72</f>
        <v>Start of operations</v>
      </c>
      <c r="H65" s="3">
        <f>[1]Data!N72</f>
        <v>2023</v>
      </c>
      <c r="I65" s="3">
        <f>[1]Data!O72</f>
        <v>0</v>
      </c>
      <c r="J65" s="4" t="str">
        <f>[1]Data!Q72</f>
        <v>https://yle.fi/a/74-20050598</v>
      </c>
    </row>
    <row r="66" spans="1:10" x14ac:dyDescent="0.35">
      <c r="A66" s="2">
        <f>[1]Data!A73</f>
        <v>44672</v>
      </c>
      <c r="B66" s="3" t="str">
        <f>[1]Data!D73</f>
        <v>Carbon capture</v>
      </c>
      <c r="C66" s="3" t="str">
        <f>[1]Data!E73</f>
        <v>Pori Energia</v>
      </c>
      <c r="D66" s="3" t="str">
        <f>[1]Data!F73</f>
        <v>Pori</v>
      </c>
      <c r="E66" s="3">
        <f>[1]Data!H73</f>
        <v>61.8</v>
      </c>
      <c r="F66" s="3">
        <f>[1]Data!I73</f>
        <v>0</v>
      </c>
      <c r="G66" s="3" t="str">
        <f>[1]Data!M73</f>
        <v>Planning</v>
      </c>
      <c r="H66" s="3">
        <f>[1]Data!N73</f>
        <v>2025</v>
      </c>
      <c r="I66" s="3">
        <f>[1]Data!O73</f>
        <v>0</v>
      </c>
      <c r="J66" s="4" t="str">
        <f>[1]Data!Q73</f>
        <v>https://www.satakunnankansa.fi/satakunta/art-2000008764213.html</v>
      </c>
    </row>
    <row r="67" spans="1:10" x14ac:dyDescent="0.35">
      <c r="A67" s="2">
        <f>[1]Data!A74</f>
        <v>44364</v>
      </c>
      <c r="B67" s="3" t="str">
        <f>[1]Data!D74</f>
        <v>Circular economy</v>
      </c>
      <c r="C67" s="3" t="str">
        <f>[1]Data!E74</f>
        <v>Fortum Battery Recycling</v>
      </c>
      <c r="D67" s="3" t="str">
        <f>[1]Data!F74</f>
        <v>Harjavalta</v>
      </c>
      <c r="E67" s="3">
        <f>[1]Data!H74</f>
        <v>24</v>
      </c>
      <c r="F67" s="3">
        <f>[1]Data!I74</f>
        <v>0</v>
      </c>
      <c r="G67" s="3" t="str">
        <f>[1]Data!M74</f>
        <v>Start of operations</v>
      </c>
      <c r="H67" s="3">
        <f>[1]Data!N74</f>
        <v>2023</v>
      </c>
      <c r="I67" s="3">
        <f>[1]Data!O74</f>
        <v>30</v>
      </c>
      <c r="J67" s="4" t="str">
        <f>[1]Data!Q74</f>
        <v>https://www.fortum.fi/media/2023/04/fortum-battery-recycling-avaa-euroopan-suurimman-suljetun-kierron-hydrometallurgisen-akkumateriaalien-kierratyslaitoksen-harjavaltaan</v>
      </c>
    </row>
    <row r="68" spans="1:10" x14ac:dyDescent="0.35">
      <c r="A68" s="2">
        <f>[1]Data!A75</f>
        <v>44679</v>
      </c>
      <c r="B68" s="3" t="str">
        <f>[1]Data!D75</f>
        <v>Circular economy</v>
      </c>
      <c r="C68" s="3" t="str">
        <f>[1]Data!E75</f>
        <v>Finnfoam</v>
      </c>
      <c r="D68" s="3" t="str">
        <f>[1]Data!F75</f>
        <v>Salo</v>
      </c>
      <c r="E68" s="3">
        <f>[1]Data!H75</f>
        <v>10</v>
      </c>
      <c r="F68" s="3">
        <f>[1]Data!I75</f>
        <v>0</v>
      </c>
      <c r="G68" s="3" t="str">
        <f>[1]Data!M75</f>
        <v>Investment decision</v>
      </c>
      <c r="H68" s="3">
        <f>[1]Data!N75</f>
        <v>2022</v>
      </c>
      <c r="I68" s="3">
        <f>[1]Data!O75</f>
        <v>0</v>
      </c>
      <c r="J68" s="4" t="str">
        <f>[1]Data!Q75</f>
        <v>https://yle.fi/uutiset/3-12419467</v>
      </c>
    </row>
    <row r="69" spans="1:10" x14ac:dyDescent="0.35">
      <c r="A69" s="2">
        <f>[1]Data!A76</f>
        <v>44812</v>
      </c>
      <c r="B69" s="3" t="str">
        <f>[1]Data!D76</f>
        <v>Circular economy</v>
      </c>
      <c r="C69" s="3" t="str">
        <f>[1]Data!E76</f>
        <v>Vanadium Recovery Project Oy</v>
      </c>
      <c r="D69" s="3" t="str">
        <f>[1]Data!F76</f>
        <v>Pori</v>
      </c>
      <c r="E69" s="3">
        <f>[1]Data!H76</f>
        <v>400</v>
      </c>
      <c r="F69" s="3">
        <f>[1]Data!I76</f>
        <v>0</v>
      </c>
      <c r="G69" s="3" t="str">
        <f>[1]Data!M76</f>
        <v>Investment decision</v>
      </c>
      <c r="H69" s="3">
        <f>[1]Data!N76</f>
        <v>2026</v>
      </c>
      <c r="I69" s="3">
        <f>[1]Data!O76</f>
        <v>0</v>
      </c>
      <c r="J69" s="4" t="str">
        <f>[1]Data!Q76</f>
        <v>https://yle.fi/a/3-12614892</v>
      </c>
    </row>
    <row r="70" spans="1:10" x14ac:dyDescent="0.35">
      <c r="A70" s="2">
        <f>[1]Data!A77</f>
        <v>44832</v>
      </c>
      <c r="B70" s="3" t="str">
        <f>[1]Data!D77</f>
        <v>Circular economy</v>
      </c>
      <c r="C70" s="3" t="str">
        <f>[1]Data!E77</f>
        <v>Kuljetusrinki Oy</v>
      </c>
      <c r="D70" s="3" t="str">
        <f>[1]Data!F77</f>
        <v>Helsinki</v>
      </c>
      <c r="E70" s="3">
        <f>[1]Data!H77</f>
        <v>0</v>
      </c>
      <c r="F70" s="3">
        <f>[1]Data!I77</f>
        <v>0</v>
      </c>
      <c r="G70" s="3" t="str">
        <f>[1]Data!M77</f>
        <v>Start of operations</v>
      </c>
      <c r="H70" s="3">
        <f>[1]Data!N77</f>
        <v>2023</v>
      </c>
      <c r="I70" s="3">
        <f>[1]Data!O77</f>
        <v>0</v>
      </c>
      <c r="J70" s="4" t="str">
        <f>[1]Data!Q77</f>
        <v>https://www.uusiouutiset.fi/tekoalyrobotit-lajittelevat-pian-jatteita-helsingin-tattarisuolla-kuljetusrinki-tilasi-zenroboticsilta-robotisoidun-lajittelulaitoksen/</v>
      </c>
    </row>
    <row r="71" spans="1:10" x14ac:dyDescent="0.35">
      <c r="A71" s="2">
        <f>[1]Data!A78</f>
        <v>44897</v>
      </c>
      <c r="B71" s="3" t="str">
        <f>[1]Data!D78</f>
        <v>Circular economy</v>
      </c>
      <c r="C71" s="3" t="str">
        <f>[1]Data!E78</f>
        <v>Adven-FMG Sodium Sulphate Solutions Oy</v>
      </c>
      <c r="D71" s="3" t="str">
        <f>[1]Data!F78</f>
        <v>Hamina</v>
      </c>
      <c r="E71" s="3">
        <f>[1]Data!H78</f>
        <v>0</v>
      </c>
      <c r="F71" s="3">
        <f>[1]Data!I78</f>
        <v>0</v>
      </c>
      <c r="G71" s="3" t="str">
        <f>[1]Data!M78</f>
        <v>Planning</v>
      </c>
      <c r="H71" s="3">
        <f>[1]Data!N78</f>
        <v>0</v>
      </c>
      <c r="I71" s="3">
        <f>[1]Data!O78</f>
        <v>0</v>
      </c>
      <c r="J71" s="4" t="str">
        <f>[1]Data!Q78</f>
        <v>https://adven.com/fi/uutiset/suomen-malmijalostus-ja-adven-tahtaavat-natriumsulfaatin-teolliseen-kierratykseen/</v>
      </c>
    </row>
    <row r="72" spans="1:10" x14ac:dyDescent="0.35">
      <c r="A72" s="2">
        <f>[1]Data!A79</f>
        <v>44931</v>
      </c>
      <c r="B72" s="3" t="str">
        <f>[1]Data!D79</f>
        <v>Circular economy</v>
      </c>
      <c r="C72" s="3" t="str">
        <f>[1]Data!E79</f>
        <v>Lamor-Resiclo</v>
      </c>
      <c r="D72" s="3" t="str">
        <f>[1]Data!F79</f>
        <v>Porvoo</v>
      </c>
      <c r="E72" s="3">
        <f>[1]Data!H79</f>
        <v>12</v>
      </c>
      <c r="F72" s="3">
        <f>[1]Data!I79</f>
        <v>0</v>
      </c>
      <c r="G72" s="3" t="str">
        <f>[1]Data!M79</f>
        <v>Planning</v>
      </c>
      <c r="H72" s="3">
        <f>[1]Data!N79</f>
        <v>2023</v>
      </c>
      <c r="I72" s="3">
        <f>[1]Data!O79</f>
        <v>0</v>
      </c>
      <c r="J72" s="4" t="str">
        <f>[1]Data!Q79</f>
        <v>https://www.sttinfo.fi/tiedote/lamorin-kemiallisen-muovinkierratyksen-hanke-etenee-seuraavaan-vaiheeseen?publisherId=2007&amp;releaseId=69961687</v>
      </c>
    </row>
    <row r="73" spans="1:10" x14ac:dyDescent="0.35">
      <c r="A73" s="2">
        <f>[1]Data!A80</f>
        <v>44937</v>
      </c>
      <c r="B73" s="3" t="str">
        <f>[1]Data!D80</f>
        <v>Circular economy</v>
      </c>
      <c r="C73" s="3" t="str">
        <f>[1]Data!E80</f>
        <v>Lounais-Suomen Jätehuolto</v>
      </c>
      <c r="D73" s="3" t="str">
        <f>[1]Data!F80</f>
        <v>Turku</v>
      </c>
      <c r="E73" s="3">
        <f>[1]Data!H80</f>
        <v>20.5</v>
      </c>
      <c r="F73" s="3">
        <f>[1]Data!I80</f>
        <v>0</v>
      </c>
      <c r="G73" s="3" t="str">
        <f>[1]Data!M80</f>
        <v>Planning</v>
      </c>
      <c r="H73" s="3">
        <f>[1]Data!N80</f>
        <v>2025</v>
      </c>
      <c r="I73" s="3">
        <f>[1]Data!O80</f>
        <v>0</v>
      </c>
      <c r="J73" s="4" t="str">
        <f>[1]Data!Q80</f>
        <v>https://www.topinpuisto.fi/uutinen/topinpuistoon-tulee-poistotekstiilien-jalostuslaitos/</v>
      </c>
    </row>
    <row r="74" spans="1:10" x14ac:dyDescent="0.35">
      <c r="A74" s="2">
        <f>[1]Data!A81</f>
        <v>45007</v>
      </c>
      <c r="B74" s="3" t="str">
        <f>[1]Data!D81</f>
        <v>Circular economy</v>
      </c>
      <c r="C74" s="3" t="str">
        <f>[1]Data!E81</f>
        <v>Kuusakoski</v>
      </c>
      <c r="D74" s="3" t="str">
        <f>[1]Data!F81</f>
        <v>Kemi</v>
      </c>
      <c r="E74" s="3">
        <f>[1]Data!H81</f>
        <v>25</v>
      </c>
      <c r="F74" s="3">
        <f>[1]Data!I81</f>
        <v>0</v>
      </c>
      <c r="G74" s="3" t="str">
        <f>[1]Data!M81</f>
        <v>Planning</v>
      </c>
      <c r="H74" s="3">
        <f>[1]Data!N81</f>
        <v>2025</v>
      </c>
      <c r="I74" s="3">
        <f>[1]Data!O81</f>
        <v>0</v>
      </c>
      <c r="J74" s="4" t="str">
        <f>[1]Data!Q81</f>
        <v>https://news.cision.com/fi/kuusakoski-recycling/r/kuusakoski-rakentaa-ensimmaisen-hiilivapaan-teraksenkierratyslaitoksen-kemin-veitsiluotoon,c3738635</v>
      </c>
    </row>
    <row r="75" spans="1:10" x14ac:dyDescent="0.35">
      <c r="A75" s="2">
        <f>[1]Data!A82</f>
        <v>44378</v>
      </c>
      <c r="B75" s="3" t="str">
        <f>[1]Data!D82</f>
        <v>Electric mobility</v>
      </c>
      <c r="C75" s="3" t="str">
        <f>[1]Data!E82</f>
        <v>Kempower</v>
      </c>
      <c r="D75" s="3" t="str">
        <f>[1]Data!F82</f>
        <v>Lahti</v>
      </c>
      <c r="E75" s="3">
        <f>[1]Data!H82</f>
        <v>0</v>
      </c>
      <c r="F75" s="3">
        <f>[1]Data!I82</f>
        <v>0</v>
      </c>
      <c r="G75" s="3" t="str">
        <f>[1]Data!M82</f>
        <v>Start of operations</v>
      </c>
      <c r="H75" s="3">
        <f>[1]Data!N82</f>
        <v>2022</v>
      </c>
      <c r="I75" s="3">
        <f>[1]Data!O82</f>
        <v>0</v>
      </c>
      <c r="J75" s="4" t="str">
        <f>[1]Data!Q82</f>
        <v>https://www.kauppalehti.fi/uutiset/kempower-perustaa-lahteen-vanhan-bussikoritehtaan-tiloihin-latauslaitetehtaan-voi-laajentaa-tuotantoa-noin-500-prosentilla/d24ed3ea-0e69-445a-98af-23d06b4fa970</v>
      </c>
    </row>
    <row r="76" spans="1:10" x14ac:dyDescent="0.35">
      <c r="A76" s="2">
        <f>[1]Data!A83</f>
        <v>45113</v>
      </c>
      <c r="B76" s="3" t="str">
        <f>[1]Data!D83</f>
        <v>Electric mobility</v>
      </c>
      <c r="C76" s="3" t="str">
        <f>[1]Data!E83</f>
        <v>Plugit Finland</v>
      </c>
      <c r="D76" s="3" t="str">
        <f>[1]Data!F83</f>
        <v>Vantaa</v>
      </c>
      <c r="E76" s="3">
        <f>[1]Data!H83</f>
        <v>2</v>
      </c>
      <c r="F76" s="3">
        <f>[1]Data!I83</f>
        <v>0</v>
      </c>
      <c r="G76" s="3" t="str">
        <f>[1]Data!M83</f>
        <v>Investment decision</v>
      </c>
      <c r="H76" s="3">
        <f>[1]Data!N83</f>
        <v>2023</v>
      </c>
      <c r="I76" s="3">
        <f>[1]Data!O83</f>
        <v>4</v>
      </c>
      <c r="J76" s="4" t="str">
        <f>[1]Data!Q83</f>
        <v>https://plugit.fi/ajankohtaista/finavia-ja-suomalainen-teknologiayhtio-plugit-finland-tuovat-helsinki-vantaalle-pohjoismaiden-suurimman-taksien-suurteholatauskentan/</v>
      </c>
    </row>
    <row r="77" spans="1:10" x14ac:dyDescent="0.35">
      <c r="A77" s="2">
        <f>[1]Data!A84</f>
        <v>44445</v>
      </c>
      <c r="B77" s="3" t="str">
        <f>[1]Data!D84</f>
        <v>Energy storage</v>
      </c>
      <c r="C77" s="3" t="str">
        <f>[1]Data!E84</f>
        <v>Seinäjoen Voima Oy</v>
      </c>
      <c r="D77" s="3" t="str">
        <f>[1]Data!F84</f>
        <v>Seinäjoki</v>
      </c>
      <c r="E77" s="3">
        <f>[1]Data!H84</f>
        <v>5</v>
      </c>
      <c r="F77" s="3">
        <f>[1]Data!I84</f>
        <v>0</v>
      </c>
      <c r="G77" s="3" t="str">
        <f>[1]Data!M84</f>
        <v>Start of operations</v>
      </c>
      <c r="H77" s="3">
        <f>[1]Data!N84</f>
        <v>2023</v>
      </c>
      <c r="I77" s="3">
        <f>[1]Data!O84</f>
        <v>40</v>
      </c>
      <c r="J77" s="4" t="str">
        <f>[1]Data!Q84</f>
        <v>https://www.epv.fi/2021/09/06/uusi-kaukolampoakku-ja-sahkokattilainvestointi-seinajoen-voimalaitosalueelle-2/</v>
      </c>
    </row>
    <row r="78" spans="1:10" x14ac:dyDescent="0.35">
      <c r="A78" s="2">
        <f>[1]Data!A85</f>
        <v>44712</v>
      </c>
      <c r="B78" s="3" t="str">
        <f>[1]Data!D85</f>
        <v>Energy storage</v>
      </c>
      <c r="C78" s="3" t="str">
        <f>[1]Data!E85</f>
        <v>EPV Energia</v>
      </c>
      <c r="D78" s="3" t="str">
        <f>[1]Data!F85</f>
        <v>Teuva</v>
      </c>
      <c r="E78" s="3">
        <f>[1]Data!H85</f>
        <v>8</v>
      </c>
      <c r="F78" s="3" t="str">
        <f>[1]Data!I85</f>
        <v>*</v>
      </c>
      <c r="G78" s="3" t="str">
        <f>[1]Data!M85</f>
        <v>Investment decision</v>
      </c>
      <c r="H78" s="3">
        <f>[1]Data!N85</f>
        <v>2023</v>
      </c>
      <c r="I78" s="3">
        <f>[1]Data!O85</f>
        <v>12</v>
      </c>
      <c r="J78" s="4" t="str">
        <f>[1]Data!Q85</f>
        <v>https://www.epv.fi/2022/05/31/epv-energia-rakentaa-12-mwn-sahkoakun-teuvan-tuulivoimapuiston-yhteyteen/</v>
      </c>
    </row>
    <row r="79" spans="1:10" x14ac:dyDescent="0.35">
      <c r="A79" s="2">
        <f>[1]Data!A86</f>
        <v>44735</v>
      </c>
      <c r="B79" s="3" t="str">
        <f>[1]Data!D86</f>
        <v>Energy storage</v>
      </c>
      <c r="C79" s="3" t="str">
        <f>[1]Data!E86</f>
        <v>Kaskein Marja Oy</v>
      </c>
      <c r="D79" s="3" t="str">
        <f>[1]Data!F86</f>
        <v>Lappeenranta</v>
      </c>
      <c r="E79" s="3">
        <f>[1]Data!H86</f>
        <v>0</v>
      </c>
      <c r="F79" s="3">
        <f>[1]Data!I86</f>
        <v>0</v>
      </c>
      <c r="G79" s="3" t="str">
        <f>[1]Data!M86</f>
        <v>Start of operations</v>
      </c>
      <c r="H79" s="3">
        <f>[1]Data!N86</f>
        <v>2021</v>
      </c>
      <c r="I79" s="3">
        <f>[1]Data!O86</f>
        <v>0</v>
      </c>
      <c r="J79" s="4" t="str">
        <f>[1]Data!Q86</f>
        <v>https://www.tekniikkatalous.fi/uutiset/elintarvikeyritys-paasi-eroon-maakaasusta-elstorin-pilottilaitos-toiminut-jo-12-kuukautta/dc1b7e2f-4578-491a-adad-987c7c2db39b</v>
      </c>
    </row>
    <row r="80" spans="1:10" x14ac:dyDescent="0.35">
      <c r="A80" s="2">
        <f>[1]Data!A87</f>
        <v>44753</v>
      </c>
      <c r="B80" s="3" t="str">
        <f>[1]Data!D87</f>
        <v>Energy storage</v>
      </c>
      <c r="C80" s="3" t="str">
        <f>[1]Data!E87</f>
        <v>Herkkumaa Oy</v>
      </c>
      <c r="D80" s="3" t="str">
        <f>[1]Data!F87</f>
        <v>Hämeenlinna</v>
      </c>
      <c r="E80" s="3">
        <f>[1]Data!H87</f>
        <v>0</v>
      </c>
      <c r="F80" s="3">
        <f>[1]Data!I87</f>
        <v>0</v>
      </c>
      <c r="G80" s="3" t="str">
        <f>[1]Data!M87</f>
        <v>Investment decision</v>
      </c>
      <c r="H80" s="3">
        <f>[1]Data!N87</f>
        <v>2023</v>
      </c>
      <c r="I80" s="3">
        <f>[1]Data!O87</f>
        <v>0</v>
      </c>
      <c r="J80" s="4" t="str">
        <f>[1]Data!Q87</f>
        <v>https://elstor.fi/elintarvikevalmistaja-herkkumaa-siirtyy-ensimmaisena-paastottomaan-tuotantoon-uuden-teknologian-avulla/</v>
      </c>
    </row>
    <row r="81" spans="1:10" x14ac:dyDescent="0.35">
      <c r="A81" s="2">
        <f>[1]Data!A88</f>
        <v>44804</v>
      </c>
      <c r="B81" s="3" t="str">
        <f>[1]Data!D88</f>
        <v>Energy storage</v>
      </c>
      <c r="C81" s="3" t="str">
        <f>[1]Data!E88</f>
        <v>EPV Energia</v>
      </c>
      <c r="D81" s="3" t="str">
        <f>[1]Data!F88</f>
        <v>Pyhäjärvi</v>
      </c>
      <c r="E81" s="3">
        <f>[1]Data!H88</f>
        <v>125</v>
      </c>
      <c r="F81" s="3">
        <f>[1]Data!I88</f>
        <v>0</v>
      </c>
      <c r="G81" s="3" t="str">
        <f>[1]Data!M88</f>
        <v>Planning</v>
      </c>
      <c r="H81" s="3">
        <f>[1]Data!N88</f>
        <v>2026</v>
      </c>
      <c r="I81" s="3">
        <f>[1]Data!O88</f>
        <v>75</v>
      </c>
      <c r="J81" s="4" t="str">
        <f>[1]Data!Q88</f>
        <v>https://yle.fi/a/3-12593341</v>
      </c>
    </row>
    <row r="82" spans="1:10" x14ac:dyDescent="0.35">
      <c r="A82" s="2">
        <f>[1]Data!A89</f>
        <v>44909</v>
      </c>
      <c r="B82" s="3" t="str">
        <f>[1]Data!D89</f>
        <v>Energy storage</v>
      </c>
      <c r="C82" s="3" t="str">
        <f>[1]Data!E89</f>
        <v>Neoen</v>
      </c>
      <c r="D82" s="3" t="str">
        <f>[1]Data!F89</f>
        <v>Lappeenranta</v>
      </c>
      <c r="E82" s="3">
        <f>[1]Data!H89</f>
        <v>0</v>
      </c>
      <c r="F82" s="3">
        <f>[1]Data!I89</f>
        <v>0</v>
      </c>
      <c r="G82" s="3" t="str">
        <f>[1]Data!M89</f>
        <v>Start of operations</v>
      </c>
      <c r="H82" s="3">
        <f>[1]Data!N89</f>
        <v>2022</v>
      </c>
      <c r="I82" s="3">
        <f>[1]Data!O89</f>
        <v>30</v>
      </c>
      <c r="J82" s="4" t="str">
        <f>[1]Data!Q89</f>
        <v>https://neoen.com/fi/uutiset/2022/19620/</v>
      </c>
    </row>
    <row r="83" spans="1:10" x14ac:dyDescent="0.35">
      <c r="A83" s="2">
        <f>[1]Data!A90</f>
        <v>44945</v>
      </c>
      <c r="B83" s="3" t="str">
        <f>[1]Data!D90</f>
        <v>Energy storage</v>
      </c>
      <c r="C83" s="3" t="str">
        <f>[1]Data!E90</f>
        <v>MW-Storage Nordic Oy</v>
      </c>
      <c r="D83" s="3" t="str">
        <f>[1]Data!F90</f>
        <v>Ikaalinen</v>
      </c>
      <c r="E83" s="3">
        <f>[1]Data!H90</f>
        <v>10</v>
      </c>
      <c r="F83" s="3">
        <f>[1]Data!I90</f>
        <v>0</v>
      </c>
      <c r="G83" s="3" t="str">
        <f>[1]Data!M90</f>
        <v>Start of operations</v>
      </c>
      <c r="H83" s="3">
        <f>[1]Data!N90</f>
        <v>2023</v>
      </c>
      <c r="I83" s="3">
        <f>[1]Data!O90</f>
        <v>15</v>
      </c>
      <c r="J83" s="4" t="str">
        <f>[1]Data!Q90</f>
        <v>https://yle.fi/a/74-20013601</v>
      </c>
    </row>
    <row r="84" spans="1:10" x14ac:dyDescent="0.35">
      <c r="A84" s="2">
        <f>[1]Data!A91</f>
        <v>44965</v>
      </c>
      <c r="B84" s="3" t="str">
        <f>[1]Data!D91</f>
        <v>Energy storage</v>
      </c>
      <c r="C84" s="3" t="str">
        <f>[1]Data!E91</f>
        <v>Taaleri Energia</v>
      </c>
      <c r="D84" s="3" t="str">
        <f>[1]Data!F91</f>
        <v>Lempäälä</v>
      </c>
      <c r="E84" s="3">
        <f>[1]Data!H91</f>
        <v>20</v>
      </c>
      <c r="F84" s="3">
        <f>[1]Data!I91</f>
        <v>0</v>
      </c>
      <c r="G84" s="3" t="str">
        <f>[1]Data!M91</f>
        <v>Investment decision</v>
      </c>
      <c r="H84" s="3">
        <f>[1]Data!N91</f>
        <v>2024</v>
      </c>
      <c r="I84" s="3">
        <f>[1]Data!O91</f>
        <v>30</v>
      </c>
      <c r="J84" s="4" t="str">
        <f>[1]Data!Q91</f>
        <v>https://www.arvopaperi.fi/porssitiedotteet/merus-power-oyj-sisapiiritieto-merus-powerille-20-miljoonan-euron-tilaus-suuren-sahkovaraston-toimittamisesta-taaleri-energialle/081c21b1-3d34-57d4-86b9-a1af9236d240</v>
      </c>
    </row>
    <row r="85" spans="1:10" x14ac:dyDescent="0.35">
      <c r="A85" s="2">
        <f>[1]Data!A92</f>
        <v>44971</v>
      </c>
      <c r="B85" s="3" t="str">
        <f>[1]Data!D92</f>
        <v>Energy storage</v>
      </c>
      <c r="C85" s="3" t="str">
        <f>[1]Data!E92</f>
        <v>Polar Night Energy</v>
      </c>
      <c r="D85" s="3" t="str">
        <f>[1]Data!F92</f>
        <v>Kankaanpää</v>
      </c>
      <c r="E85" s="3">
        <f>[1]Data!H92</f>
        <v>0</v>
      </c>
      <c r="F85" s="3">
        <f>[1]Data!I92</f>
        <v>0</v>
      </c>
      <c r="G85" s="3" t="str">
        <f>[1]Data!M92</f>
        <v>Start of operations</v>
      </c>
      <c r="H85" s="3">
        <f>[1]Data!N92</f>
        <v>2023</v>
      </c>
      <c r="I85" s="3">
        <f>[1]Data!O92</f>
        <v>8</v>
      </c>
      <c r="J85" s="4" t="str">
        <f>[1]Data!Q92</f>
        <v>https://www.tekniikkatalous.fi/uutiset/suomeen-rakennettiin-maailman-ensimmainen-hiekka-akku-paino-90-t-ja-kapasiteetti-8-mwh-seuraavaksi-tulossa-20-kertaa-suurempia-200-mwh-akkuja-ehka-jo-tana-vuonna/f0588489-cae4-4b7b-8acf-8c5458d34f3c</v>
      </c>
    </row>
    <row r="86" spans="1:10" x14ac:dyDescent="0.35">
      <c r="A86" s="2">
        <f>[1]Data!A93</f>
        <v>44972</v>
      </c>
      <c r="B86" s="3" t="str">
        <f>[1]Data!D93</f>
        <v>Energy storage</v>
      </c>
      <c r="C86" s="3" t="str">
        <f>[1]Data!E93</f>
        <v>Lempäälän Lämpö</v>
      </c>
      <c r="D86" s="3" t="str">
        <f>[1]Data!F93</f>
        <v>Lempäälä</v>
      </c>
      <c r="E86" s="3">
        <f>[1]Data!H93</f>
        <v>0</v>
      </c>
      <c r="F86" s="3">
        <f>[1]Data!I93</f>
        <v>0</v>
      </c>
      <c r="G86" s="3" t="str">
        <f>[1]Data!M93</f>
        <v>Planning</v>
      </c>
      <c r="H86" s="3">
        <f>[1]Data!N93</f>
        <v>2026</v>
      </c>
      <c r="I86" s="3">
        <f>[1]Data!O93</f>
        <v>0</v>
      </c>
      <c r="J86" s="4" t="str">
        <f>[1]Data!Q93</f>
        <v>https://www.lempaalanlampo.fi/content/fi/36/35137/Ty%C3%B6-%20ja%20elinkeinoministeri%C3%B6%20on%20my%C3%B6nt%C3%A4nyt%20Lemp%C3%A4%C3%A4l%C3%A4n%20L%C3%A4mm%C3%B6n%20RRF-hankkeelle%20investointitukea.html</v>
      </c>
    </row>
    <row r="87" spans="1:10" x14ac:dyDescent="0.35">
      <c r="A87" s="2">
        <f>[1]Data!A94</f>
        <v>44972</v>
      </c>
      <c r="B87" s="3" t="str">
        <f>[1]Data!D94</f>
        <v>Energy storage</v>
      </c>
      <c r="C87" s="3" t="str">
        <f>[1]Data!E94</f>
        <v>Elisa</v>
      </c>
      <c r="D87" s="3" t="str">
        <f>[1]Data!F94</f>
        <v>Helsinki</v>
      </c>
      <c r="E87" s="3">
        <f>[1]Data!H94</f>
        <v>0</v>
      </c>
      <c r="F87" s="3">
        <f>[1]Data!I94</f>
        <v>0</v>
      </c>
      <c r="G87" s="3" t="str">
        <f>[1]Data!M94</f>
        <v>Planning</v>
      </c>
      <c r="H87" s="3">
        <f>[1]Data!N94</f>
        <v>0</v>
      </c>
      <c r="I87" s="3">
        <f>[1]Data!O94</f>
        <v>0</v>
      </c>
      <c r="J87" s="4" t="str">
        <f>[1]Data!Q94</f>
        <v>https://elisa.fi/yhtiotieto/uutishuone/tiedotteet/elisan-kehitt%C3%A4m%C3%A4st%C3%A4-s%C3%A4hk%C3%B6varastointiratkaisusta-tulossa-euroopan-suurin-hajautettu-virtuaalivoimalaitos/73802466771647/</v>
      </c>
    </row>
    <row r="88" spans="1:10" x14ac:dyDescent="0.35">
      <c r="A88" s="2">
        <f>[1]Data!A95</f>
        <v>45016</v>
      </c>
      <c r="B88" s="3" t="str">
        <f>[1]Data!D95</f>
        <v>Energy storage</v>
      </c>
      <c r="C88" s="3" t="str">
        <f>[1]Data!E95</f>
        <v>Kemijoki Oy</v>
      </c>
      <c r="D88" s="3" t="str">
        <f>[1]Data!F95</f>
        <v>Sodankylä</v>
      </c>
      <c r="E88" s="3">
        <f>[1]Data!H95</f>
        <v>1</v>
      </c>
      <c r="F88" s="3" t="str">
        <f>[1]Data!I95</f>
        <v>*</v>
      </c>
      <c r="G88" s="3" t="str">
        <f>[1]Data!M95</f>
        <v>Start of operations</v>
      </c>
      <c r="H88" s="3">
        <f>[1]Data!N95</f>
        <v>2023</v>
      </c>
      <c r="I88" s="3">
        <f>[1]Data!O95</f>
        <v>0</v>
      </c>
      <c r="J88" s="4" t="str">
        <f>[1]Data!Q95</f>
        <v>https://yle.fi/a/74-20025244</v>
      </c>
    </row>
    <row r="89" spans="1:10" x14ac:dyDescent="0.35">
      <c r="A89" s="2">
        <f>[1]Data!A96</f>
        <v>45043</v>
      </c>
      <c r="B89" s="3" t="str">
        <f>[1]Data!D96</f>
        <v>Energy storage</v>
      </c>
      <c r="C89" s="3" t="str">
        <f>[1]Data!E96</f>
        <v>Kemijoki Oy</v>
      </c>
      <c r="D89" s="3" t="str">
        <f>[1]Data!F96</f>
        <v>Kemijärvi</v>
      </c>
      <c r="E89" s="3">
        <f>[1]Data!H96</f>
        <v>2500</v>
      </c>
      <c r="F89" s="3" t="str">
        <f>[1]Data!I96</f>
        <v>*</v>
      </c>
      <c r="G89" s="3" t="str">
        <f>[1]Data!M96</f>
        <v>Planning</v>
      </c>
      <c r="H89" s="3">
        <f>[1]Data!N96</f>
        <v>0</v>
      </c>
      <c r="I89" s="3">
        <f>[1]Data!O96</f>
        <v>4000</v>
      </c>
      <c r="J89" s="4" t="str">
        <f>[1]Data!Q96</f>
        <v>https://yle.fi/a/74-20029118?utm_source=twitter&amp;utm_medium=social&amp;utm_content=yleuutiset</v>
      </c>
    </row>
    <row r="90" spans="1:10" x14ac:dyDescent="0.35">
      <c r="A90" s="2">
        <f>[1]Data!A97</f>
        <v>45105</v>
      </c>
      <c r="B90" s="3" t="str">
        <f>[1]Data!D97</f>
        <v>Energy storage</v>
      </c>
      <c r="C90" s="3" t="str">
        <f>[1]Data!E97</f>
        <v>Ilmatar</v>
      </c>
      <c r="D90" s="3" t="str">
        <f>[1]Data!F97</f>
        <v>Kajaani</v>
      </c>
      <c r="E90" s="3">
        <f>[1]Data!H97</f>
        <v>0</v>
      </c>
      <c r="F90" s="3">
        <f>[1]Data!I97</f>
        <v>0</v>
      </c>
      <c r="G90" s="3" t="str">
        <f>[1]Data!M97</f>
        <v>Investment decision</v>
      </c>
      <c r="H90" s="3">
        <f>[1]Data!N97</f>
        <v>0</v>
      </c>
      <c r="I90" s="3">
        <f>[1]Data!O97</f>
        <v>30</v>
      </c>
      <c r="J90" s="4" t="str">
        <f>[1]Data!Q97</f>
        <v>https://ilmatar.fi/ilmatar-rakentaa-jo-toisen-hybridiratkaisun-piiparinmaen-tuulipuistoon-energiavarasto/</v>
      </c>
    </row>
    <row r="91" spans="1:10" x14ac:dyDescent="0.35">
      <c r="A91" s="2">
        <f>[1]Data!A98</f>
        <v>45168</v>
      </c>
      <c r="B91" s="3" t="str">
        <f>[1]Data!D98</f>
        <v>Energy storage</v>
      </c>
      <c r="C91" s="3" t="str">
        <f>[1]Data!E98</f>
        <v>OX2</v>
      </c>
      <c r="D91" s="3" t="str">
        <f>[1]Data!F98</f>
        <v>Nivala</v>
      </c>
      <c r="E91" s="3">
        <f>[1]Data!H98</f>
        <v>0</v>
      </c>
      <c r="F91" s="3">
        <f>[1]Data!I98</f>
        <v>0</v>
      </c>
      <c r="G91" s="3" t="str">
        <f>[1]Data!M98</f>
        <v>Planning</v>
      </c>
      <c r="H91" s="3">
        <f>[1]Data!N98</f>
        <v>2024</v>
      </c>
      <c r="I91" s="3">
        <f>[1]Data!O98</f>
        <v>50</v>
      </c>
      <c r="J91" s="4" t="str">
        <f>[1]Data!Q98</f>
        <v>https://www.ox2.com/fi/suomi/hankkeet/uusnivalan-sahkovarasto</v>
      </c>
    </row>
    <row r="92" spans="1:10" x14ac:dyDescent="0.35">
      <c r="A92" s="2">
        <f>[1]Data!A99</f>
        <v>44281</v>
      </c>
      <c r="B92" s="3" t="str">
        <f>[1]Data!D99</f>
        <v>Heat pumps</v>
      </c>
      <c r="C92" s="3" t="str">
        <f>[1]Data!E99</f>
        <v>Turun Seudun Energia</v>
      </c>
      <c r="D92" s="3" t="str">
        <f>[1]Data!F99</f>
        <v>Naantali</v>
      </c>
      <c r="E92" s="3">
        <f>[1]Data!H99</f>
        <v>0</v>
      </c>
      <c r="F92" s="3">
        <f>[1]Data!I99</f>
        <v>0</v>
      </c>
      <c r="G92" s="3" t="str">
        <f>[1]Data!M99</f>
        <v>Start of operations</v>
      </c>
      <c r="H92" s="3">
        <f>[1]Data!N99</f>
        <v>2022</v>
      </c>
      <c r="I92" s="3">
        <f>[1]Data!O99</f>
        <v>10</v>
      </c>
      <c r="J92" s="4" t="str">
        <f>[1]Data!Q99</f>
        <v>https://www.sttinfo.fi/tiedote/tse-parantaa-naantalin-voimalaitoksen-monipolttoaineyksikon-energiatehokkuutta-lampopumppulaitoksella?publisherId=69817834&amp;releaseId=69904714</v>
      </c>
    </row>
    <row r="93" spans="1:10" x14ac:dyDescent="0.35">
      <c r="A93" s="2">
        <f>[1]Data!A100</f>
        <v>44586</v>
      </c>
      <c r="B93" s="3" t="str">
        <f>[1]Data!D100</f>
        <v>Heat pumps</v>
      </c>
      <c r="C93" s="3" t="str">
        <f>[1]Data!E100</f>
        <v>Vaasan sähkö</v>
      </c>
      <c r="D93" s="3" t="str">
        <f>[1]Data!F100</f>
        <v>Vaasa</v>
      </c>
      <c r="E93" s="3">
        <f>[1]Data!H100</f>
        <v>11</v>
      </c>
      <c r="F93" s="3">
        <f>[1]Data!I100</f>
        <v>0</v>
      </c>
      <c r="G93" s="3" t="str">
        <f>[1]Data!M100</f>
        <v>Investment decision</v>
      </c>
      <c r="H93" s="3">
        <f>[1]Data!N100</f>
        <v>2024</v>
      </c>
      <c r="I93" s="3">
        <f>[1]Data!O100</f>
        <v>0</v>
      </c>
      <c r="J93" s="4" t="str">
        <f>[1]Data!Q100</f>
        <v>https://www.sttinfo.fi/tiedote/yhdella-investoinnilla-hukkalampoa-lahes-2-000-omakotitalon-tarpeisiin?publisherId=58661976&amp;releaseId=69945271&amp;lang=fi</v>
      </c>
    </row>
    <row r="94" spans="1:10" x14ac:dyDescent="0.35">
      <c r="A94" s="2">
        <f>[1]Data!A101</f>
        <v>44657</v>
      </c>
      <c r="B94" s="3" t="str">
        <f>[1]Data!D101</f>
        <v>Heat pumps</v>
      </c>
      <c r="C94" s="3" t="str">
        <f>[1]Data!E101</f>
        <v>Apetit</v>
      </c>
      <c r="D94" s="3" t="str">
        <f>[1]Data!F101</f>
        <v>Säkylä</v>
      </c>
      <c r="E94" s="3">
        <f>[1]Data!H101</f>
        <v>7</v>
      </c>
      <c r="F94" s="3">
        <f>[1]Data!I101</f>
        <v>0</v>
      </c>
      <c r="G94" s="3" t="str">
        <f>[1]Data!M101</f>
        <v>Investment decision</v>
      </c>
      <c r="H94" s="3">
        <f>[1]Data!N101</f>
        <v>2023</v>
      </c>
      <c r="I94" s="3">
        <f>[1]Data!O101</f>
        <v>0</v>
      </c>
      <c r="J94" s="4" t="str">
        <f>[1]Data!Q101</f>
        <v>https://apetit.fi/uutinen/?id=BE05FEADB9FFFEDD</v>
      </c>
    </row>
    <row r="95" spans="1:10" x14ac:dyDescent="0.35">
      <c r="A95" s="2">
        <f>[1]Data!A102</f>
        <v>44914</v>
      </c>
      <c r="B95" s="3" t="str">
        <f>[1]Data!D102</f>
        <v>Heat pumps</v>
      </c>
      <c r="C95" s="3" t="str">
        <f>[1]Data!E102</f>
        <v>Helen</v>
      </c>
      <c r="D95" s="3" t="str">
        <f>[1]Data!F102</f>
        <v>Helsinki</v>
      </c>
      <c r="E95" s="3">
        <f>[1]Data!H102</f>
        <v>100</v>
      </c>
      <c r="F95" s="3">
        <f>[1]Data!I102</f>
        <v>0</v>
      </c>
      <c r="G95" s="3" t="str">
        <f>[1]Data!M102</f>
        <v>Investment decision</v>
      </c>
      <c r="H95" s="3">
        <f>[1]Data!N102</f>
        <v>2025</v>
      </c>
      <c r="I95" s="3">
        <f>[1]Data!O102</f>
        <v>90</v>
      </c>
      <c r="J95" s="4" t="str">
        <f>[1]Data!Q102</f>
        <v>https://www.helen.fi/uutiset/2022/tyo-ja-elinkeinoministerio-on-myontanyt-investointitukea-helenin-uudelle-eiranrannan-lampopumppulaitokselle</v>
      </c>
    </row>
    <row r="96" spans="1:10" x14ac:dyDescent="0.35">
      <c r="A96" s="2">
        <f>[1]Data!A103</f>
        <v>44914</v>
      </c>
      <c r="B96" s="3" t="str">
        <f>[1]Data!D103</f>
        <v>Heat pumps</v>
      </c>
      <c r="C96" s="3" t="str">
        <f>[1]Data!E103</f>
        <v>Oulun Seudun Sähkö</v>
      </c>
      <c r="D96" s="3" t="str">
        <f>[1]Data!F103</f>
        <v>Liminka</v>
      </c>
      <c r="E96" s="3">
        <f>[1]Data!H103</f>
        <v>11</v>
      </c>
      <c r="F96" s="3">
        <f>[1]Data!I103</f>
        <v>0</v>
      </c>
      <c r="G96" s="3" t="str">
        <f>[1]Data!M103</f>
        <v>Planning</v>
      </c>
      <c r="H96" s="3">
        <f>[1]Data!N103</f>
        <v>2024</v>
      </c>
      <c r="I96" s="3">
        <f>[1]Data!O103</f>
        <v>0</v>
      </c>
      <c r="J96" s="4" t="str">
        <f>[1]Data!Q103</f>
        <v>https://www.kaleva.fi/oulun-seudun-sahkolle-23-miljoonaa-euroa-investoin/5187431</v>
      </c>
    </row>
    <row r="97" spans="1:10" x14ac:dyDescent="0.35">
      <c r="A97" s="2">
        <f>[1]Data!A104</f>
        <v>44972</v>
      </c>
      <c r="B97" s="3" t="str">
        <f>[1]Data!D104</f>
        <v>Heat pumps</v>
      </c>
      <c r="C97" s="3" t="str">
        <f>[1]Data!E104</f>
        <v>Nokia</v>
      </c>
      <c r="D97" s="3" t="str">
        <f>[1]Data!F104</f>
        <v>Oulu</v>
      </c>
      <c r="E97" s="3">
        <f>[1]Data!H104</f>
        <v>65</v>
      </c>
      <c r="F97" s="3">
        <f>[1]Data!I104</f>
        <v>0</v>
      </c>
      <c r="G97" s="3" t="str">
        <f>[1]Data!M104</f>
        <v>Planning</v>
      </c>
      <c r="H97" s="3">
        <f>[1]Data!N104</f>
        <v>2025</v>
      </c>
      <c r="I97" s="3">
        <f>[1]Data!O104</f>
        <v>0</v>
      </c>
      <c r="J97" s="4" t="str">
        <f>[1]Data!Q104</f>
        <v>https://yle.fi/a/74-20018084</v>
      </c>
    </row>
    <row r="98" spans="1:10" x14ac:dyDescent="0.35">
      <c r="A98" s="2">
        <f>[1]Data!A105</f>
        <v>44987</v>
      </c>
      <c r="B98" s="3" t="str">
        <f>[1]Data!D105</f>
        <v>Heat pumps</v>
      </c>
      <c r="C98" s="3" t="str">
        <f>[1]Data!E105</f>
        <v>Helen</v>
      </c>
      <c r="D98" s="3" t="str">
        <f>[1]Data!F105</f>
        <v>Helsinki</v>
      </c>
      <c r="E98" s="3">
        <f>[1]Data!H105</f>
        <v>13.5</v>
      </c>
      <c r="F98" s="3">
        <f>[1]Data!I105</f>
        <v>0</v>
      </c>
      <c r="G98" s="3" t="str">
        <f>[1]Data!M105</f>
        <v>Investment decision</v>
      </c>
      <c r="H98" s="3">
        <f>[1]Data!N105</f>
        <v>2025</v>
      </c>
      <c r="I98" s="3">
        <f>[1]Data!O105</f>
        <v>14</v>
      </c>
      <c r="J98" s="4" t="str">
        <f>[1]Data!Q105</f>
        <v>https://www.helen.fi/uutiset/2023/uusi-ilma-vesilampopumppulaitos-helenin-salmisaaren-voimalaitosalueelle</v>
      </c>
    </row>
    <row r="99" spans="1:10" x14ac:dyDescent="0.35">
      <c r="A99" s="2">
        <f>[1]Data!A106</f>
        <v>44987</v>
      </c>
      <c r="B99" s="3" t="str">
        <f>[1]Data!D106</f>
        <v>Heat pumps</v>
      </c>
      <c r="C99" s="3" t="str">
        <f>[1]Data!E106</f>
        <v>Lahti Energia</v>
      </c>
      <c r="D99" s="3" t="str">
        <f>[1]Data!F106</f>
        <v>Lahti</v>
      </c>
      <c r="E99" s="3">
        <f>[1]Data!H106</f>
        <v>0</v>
      </c>
      <c r="F99" s="3">
        <f>[1]Data!I106</f>
        <v>0</v>
      </c>
      <c r="G99" s="3" t="str">
        <f>[1]Data!M106</f>
        <v>Start of operations</v>
      </c>
      <c r="H99" s="3">
        <f>[1]Data!N106</f>
        <v>2022</v>
      </c>
      <c r="I99" s="3">
        <f>[1]Data!O106</f>
        <v>5</v>
      </c>
      <c r="J99" s="4" t="str">
        <f>[1]Data!Q106</f>
        <v>https://www.ess.fi/paikalliset/5760643</v>
      </c>
    </row>
    <row r="100" spans="1:10" x14ac:dyDescent="0.35">
      <c r="A100" s="2">
        <f>[1]Data!A107</f>
        <v>45089</v>
      </c>
      <c r="B100" s="3" t="str">
        <f>[1]Data!D107</f>
        <v>Heat pumps</v>
      </c>
      <c r="C100" s="3" t="str">
        <f>[1]Data!E107</f>
        <v>Fortum</v>
      </c>
      <c r="D100" s="3" t="str">
        <f>[1]Data!F107</f>
        <v>Espoo</v>
      </c>
      <c r="E100" s="3">
        <f>[1]Data!H107</f>
        <v>0</v>
      </c>
      <c r="F100" s="3">
        <f>[1]Data!I107</f>
        <v>0</v>
      </c>
      <c r="G100" s="3" t="str">
        <f>[1]Data!M107</f>
        <v>Start of operations</v>
      </c>
      <c r="H100" s="3">
        <f>[1]Data!N107</f>
        <v>2023</v>
      </c>
      <c r="I100" s="3">
        <f>[1]Data!O107</f>
        <v>11</v>
      </c>
      <c r="J100" s="4" t="str">
        <f>[1]Data!Q107</f>
        <v>https://www.fortum.fi/media/2023/06/fortumin-vermon-laitos-kaynnistynyt-lajissaan-suomen-suurin-tuottaa-kaukolampoa-ilmasta</v>
      </c>
    </row>
    <row r="101" spans="1:10" x14ac:dyDescent="0.35">
      <c r="A101" s="2">
        <f>[1]Data!A108</f>
        <v>44692</v>
      </c>
      <c r="B101" s="3" t="str">
        <f>[1]Data!D108</f>
        <v>Heating</v>
      </c>
      <c r="C101" s="3" t="str">
        <f>[1]Data!E108</f>
        <v>Tampereen sähkölaitos</v>
      </c>
      <c r="D101" s="3" t="str">
        <f>[1]Data!F108</f>
        <v>Tampere</v>
      </c>
      <c r="E101" s="3">
        <f>[1]Data!H108</f>
        <v>3</v>
      </c>
      <c r="F101" s="3">
        <f>[1]Data!I108</f>
        <v>0</v>
      </c>
      <c r="G101" s="3" t="str">
        <f>[1]Data!M108</f>
        <v>Investment decision</v>
      </c>
      <c r="H101" s="3">
        <f>[1]Data!N108</f>
        <v>2023</v>
      </c>
      <c r="I101" s="3">
        <f>[1]Data!O108</f>
        <v>45</v>
      </c>
      <c r="J101" s="4" t="str">
        <f>[1]Data!Q108</f>
        <v>https://yle.fi/uutiset/3-12440181</v>
      </c>
    </row>
    <row r="102" spans="1:10" x14ac:dyDescent="0.35">
      <c r="A102" s="2">
        <f>[1]Data!A109</f>
        <v>44733</v>
      </c>
      <c r="B102" s="3" t="str">
        <f>[1]Data!D109</f>
        <v>Heating</v>
      </c>
      <c r="C102" s="3" t="str">
        <f>[1]Data!E109</f>
        <v>Fortum</v>
      </c>
      <c r="D102" s="3" t="str">
        <f>[1]Data!F109</f>
        <v>Espoo</v>
      </c>
      <c r="E102" s="3">
        <f>[1]Data!H109</f>
        <v>0</v>
      </c>
      <c r="F102" s="3">
        <f>[1]Data!I109</f>
        <v>0</v>
      </c>
      <c r="G102" s="3" t="str">
        <f>[1]Data!M109</f>
        <v>Investment decision</v>
      </c>
      <c r="H102" s="3">
        <f>[1]Data!N109</f>
        <v>2023</v>
      </c>
      <c r="I102" s="3">
        <f>[1]Data!O109</f>
        <v>100</v>
      </c>
      <c r="J102" s="4" t="str">
        <f>[1]Data!Q109</f>
        <v>https://www.fortum.fi/media/2022/06/fortum-toteuttaa-carunan-kanssa-taysin-uudenlaisen-sahkokattilakonseptin-kotimaiseen-kaukolammontuotantoon</v>
      </c>
    </row>
    <row r="103" spans="1:10" x14ac:dyDescent="0.35">
      <c r="A103" s="2">
        <f>[1]Data!A110</f>
        <v>44903</v>
      </c>
      <c r="B103" s="3" t="str">
        <f>[1]Data!D110</f>
        <v>Heating</v>
      </c>
      <c r="C103" s="3" t="str">
        <f>[1]Data!E110</f>
        <v>EPV Energia</v>
      </c>
      <c r="D103" s="3" t="str">
        <f>[1]Data!F110</f>
        <v>Vaasa</v>
      </c>
      <c r="E103" s="3">
        <f>[1]Data!H110</f>
        <v>0</v>
      </c>
      <c r="F103" s="3">
        <f>[1]Data!I110</f>
        <v>0</v>
      </c>
      <c r="G103" s="3" t="str">
        <f>[1]Data!M110</f>
        <v>Start of operations</v>
      </c>
      <c r="H103" s="3">
        <f>[1]Data!N110</f>
        <v>2023</v>
      </c>
      <c r="I103" s="3">
        <f>[1]Data!O110</f>
        <v>40</v>
      </c>
      <c r="J103" s="4" t="str">
        <f>[1]Data!Q110</f>
        <v>https://www.epv.fi/2021/12/08/uusi-sahkokattila-otettiin-kayttoon-vaskiluodossa-vaasassa/</v>
      </c>
    </row>
    <row r="104" spans="1:10" x14ac:dyDescent="0.35">
      <c r="A104" s="2">
        <f>[1]Data!A111</f>
        <v>45006</v>
      </c>
      <c r="B104" s="3" t="str">
        <f>[1]Data!D111</f>
        <v>Heating</v>
      </c>
      <c r="C104" s="3" t="str">
        <f>[1]Data!E111</f>
        <v>Lahti Energia</v>
      </c>
      <c r="D104" s="3" t="str">
        <f>[1]Data!F111</f>
        <v>Lahti</v>
      </c>
      <c r="E104" s="3">
        <f>[1]Data!H111</f>
        <v>0</v>
      </c>
      <c r="F104" s="3">
        <f>[1]Data!I111</f>
        <v>0</v>
      </c>
      <c r="G104" s="3" t="str">
        <f>[1]Data!M111</f>
        <v>Investment decision</v>
      </c>
      <c r="H104" s="3">
        <f>[1]Data!N111</f>
        <v>2024</v>
      </c>
      <c r="I104" s="3">
        <f>[1]Data!O111</f>
        <v>60</v>
      </c>
      <c r="J104" s="4" t="str">
        <f>[1]Data!Q111</f>
        <v>https://www.lahtienergia.fi/lahti-energia/energiantuotanto/</v>
      </c>
    </row>
    <row r="105" spans="1:10" x14ac:dyDescent="0.35">
      <c r="A105" s="2">
        <f>[1]Data!A112</f>
        <v>45008</v>
      </c>
      <c r="B105" s="3" t="str">
        <f>[1]Data!D112</f>
        <v>Heating</v>
      </c>
      <c r="C105" s="3" t="str">
        <f>[1]Data!E112</f>
        <v>Etelä-Savon Energia</v>
      </c>
      <c r="D105" s="3" t="str">
        <f>[1]Data!F112</f>
        <v>Mikkeli</v>
      </c>
      <c r="E105" s="3">
        <f>[1]Data!H112</f>
        <v>3</v>
      </c>
      <c r="F105" s="3">
        <f>[1]Data!I112</f>
        <v>0</v>
      </c>
      <c r="G105" s="3" t="str">
        <f>[1]Data!M112</f>
        <v>Investment decision</v>
      </c>
      <c r="H105" s="3">
        <f>[1]Data!N112</f>
        <v>0</v>
      </c>
      <c r="I105" s="3">
        <f>[1]Data!O112</f>
        <v>30</v>
      </c>
      <c r="J105" s="4" t="str">
        <f>[1]Data!Q112</f>
        <v>https://yle.fi/a/74-20023800</v>
      </c>
    </row>
    <row r="106" spans="1:10" x14ac:dyDescent="0.35">
      <c r="A106" s="2">
        <f>[1]Data!A113</f>
        <v>45072</v>
      </c>
      <c r="B106" s="3" t="str">
        <f>[1]Data!D113</f>
        <v>Heating</v>
      </c>
      <c r="C106" s="3" t="str">
        <f>[1]Data!E113</f>
        <v>Hyvinkään Lämpövoima</v>
      </c>
      <c r="D106" s="3" t="str">
        <f>[1]Data!F113</f>
        <v>Hyvinkää</v>
      </c>
      <c r="E106" s="3">
        <f>[1]Data!H113</f>
        <v>5</v>
      </c>
      <c r="F106" s="3">
        <f>[1]Data!I113</f>
        <v>0</v>
      </c>
      <c r="G106" s="3" t="str">
        <f>[1]Data!M113</f>
        <v>Investment decision</v>
      </c>
      <c r="H106" s="3">
        <f>[1]Data!N113</f>
        <v>2025</v>
      </c>
      <c r="I106" s="3">
        <f>[1]Data!O113</f>
        <v>20</v>
      </c>
      <c r="J106" s="4" t="str">
        <f>[1]Data!Q113</f>
        <v>https://hlv.fi/ajankohtaista/hyvinkaan-lampovoima-rakentaa-sahkokattilan-sahanmakeen/</v>
      </c>
    </row>
    <row r="107" spans="1:10" x14ac:dyDescent="0.35">
      <c r="A107" s="2">
        <f>[1]Data!A114</f>
        <v>45076</v>
      </c>
      <c r="B107" s="3" t="str">
        <f>[1]Data!D114</f>
        <v>Heating</v>
      </c>
      <c r="C107" s="3" t="str">
        <f>[1]Data!E114</f>
        <v>Kokkolan Energia</v>
      </c>
      <c r="D107" s="3" t="str">
        <f>[1]Data!F114</f>
        <v>Kokkola</v>
      </c>
      <c r="E107" s="3">
        <f>[1]Data!H114</f>
        <v>0</v>
      </c>
      <c r="F107" s="3">
        <f>[1]Data!I114</f>
        <v>0</v>
      </c>
      <c r="G107" s="3" t="str">
        <f>[1]Data!M114</f>
        <v>Feasibility study</v>
      </c>
      <c r="H107" s="3">
        <f>[1]Data!N114</f>
        <v>0</v>
      </c>
      <c r="I107" s="3">
        <f>[1]Data!O114</f>
        <v>0</v>
      </c>
      <c r="J107" s="4" t="str">
        <f>[1]Data!Q114</f>
        <v>https://www.kokkolanenergia.fi/fi/yritys/ajankohtaista/kokkolan-energia-kaavailee-investointeja-sahkoiseen-lammon-tuotantoon/</v>
      </c>
    </row>
    <row r="108" spans="1:10" x14ac:dyDescent="0.35">
      <c r="A108" s="2">
        <f>[1]Data!A115</f>
        <v>45152</v>
      </c>
      <c r="B108" s="3" t="str">
        <f>[1]Data!D115</f>
        <v>Heating</v>
      </c>
      <c r="C108" s="3" t="str">
        <f>[1]Data!E115</f>
        <v>Turku Energia</v>
      </c>
      <c r="D108" s="3" t="str">
        <f>[1]Data!F115</f>
        <v>Turku</v>
      </c>
      <c r="E108" s="3">
        <f>[1]Data!H115</f>
        <v>6.3</v>
      </c>
      <c r="F108" s="3">
        <f>[1]Data!I115</f>
        <v>0</v>
      </c>
      <c r="G108" s="3" t="str">
        <f>[1]Data!M115</f>
        <v>Planning</v>
      </c>
      <c r="H108" s="3">
        <f>[1]Data!N115</f>
        <v>2026</v>
      </c>
      <c r="I108" s="3">
        <f>[1]Data!O115</f>
        <v>50</v>
      </c>
      <c r="J108" s="4">
        <f>[1]Data!Q115</f>
        <v>0</v>
      </c>
    </row>
    <row r="109" spans="1:10" x14ac:dyDescent="0.35">
      <c r="A109" s="2">
        <f>[1]Data!A116</f>
        <v>44197</v>
      </c>
      <c r="B109" s="3" t="str">
        <f>[1]Data!D116</f>
        <v>Hydrogen</v>
      </c>
      <c r="C109" s="3" t="str">
        <f>[1]Data!E116</f>
        <v>Hycamite</v>
      </c>
      <c r="D109" s="3" t="str">
        <f>[1]Data!F116</f>
        <v>Kokkola</v>
      </c>
      <c r="E109" s="3">
        <f>[1]Data!H116</f>
        <v>30</v>
      </c>
      <c r="F109" s="3">
        <f>[1]Data!I116</f>
        <v>0</v>
      </c>
      <c r="G109" s="3" t="str">
        <f>[1]Data!M116</f>
        <v>Investment decision</v>
      </c>
      <c r="H109" s="3">
        <f>[1]Data!N116</f>
        <v>2023</v>
      </c>
      <c r="I109" s="3">
        <f>[1]Data!O116</f>
        <v>0</v>
      </c>
      <c r="J109" s="4">
        <f>[1]Data!Q116</f>
        <v>0</v>
      </c>
    </row>
    <row r="110" spans="1:10" x14ac:dyDescent="0.35">
      <c r="A110" s="2">
        <f>[1]Data!A117</f>
        <v>44197</v>
      </c>
      <c r="B110" s="3" t="str">
        <f>[1]Data!D117</f>
        <v>Hydrogen</v>
      </c>
      <c r="C110" s="3" t="str">
        <f>[1]Data!E117</f>
        <v>Flexens</v>
      </c>
      <c r="D110" s="3" t="str">
        <f>[1]Data!F117</f>
        <v>Maarianhamina - Mariehamn</v>
      </c>
      <c r="E110" s="3">
        <f>[1]Data!H117</f>
        <v>15</v>
      </c>
      <c r="F110" s="3">
        <f>[1]Data!I117</f>
        <v>0</v>
      </c>
      <c r="G110" s="3" t="str">
        <f>[1]Data!M117</f>
        <v>Planning</v>
      </c>
      <c r="H110" s="3">
        <f>[1]Data!N117</f>
        <v>2024</v>
      </c>
      <c r="I110" s="3">
        <f>[1]Data!O117</f>
        <v>0</v>
      </c>
      <c r="J110" s="4">
        <f>[1]Data!Q117</f>
        <v>0</v>
      </c>
    </row>
    <row r="111" spans="1:10" x14ac:dyDescent="0.35">
      <c r="A111" s="2">
        <f>[1]Data!A118</f>
        <v>44244</v>
      </c>
      <c r="B111" s="3" t="str">
        <f>[1]Data!D118</f>
        <v>Hydrogen</v>
      </c>
      <c r="C111" s="3" t="str">
        <f>[1]Data!E118</f>
        <v>UPM</v>
      </c>
      <c r="D111" s="3" t="str">
        <f>[1]Data!F118</f>
        <v>Lappeenranta</v>
      </c>
      <c r="E111" s="3">
        <f>[1]Data!H118</f>
        <v>0</v>
      </c>
      <c r="F111" s="3">
        <f>[1]Data!I118</f>
        <v>0</v>
      </c>
      <c r="G111" s="3" t="str">
        <f>[1]Data!M118</f>
        <v>Planning</v>
      </c>
      <c r="H111" s="3">
        <f>[1]Data!N118</f>
        <v>2025</v>
      </c>
      <c r="I111" s="3">
        <f>[1]Data!O118</f>
        <v>20</v>
      </c>
      <c r="J111" s="4" t="str">
        <f>[1]Data!Q118</f>
        <v>https://www.upm.com/fi/tietoa-meista/medialle/tiedotteet/2021/02/upm-mukaan-kestavaa-vetya-edistaviin-koalitioihin-eussa-ja-suomessa/</v>
      </c>
    </row>
    <row r="112" spans="1:10" x14ac:dyDescent="0.35">
      <c r="A112" s="2">
        <f>[1]Data!A119</f>
        <v>44362</v>
      </c>
      <c r="B112" s="3" t="str">
        <f>[1]Data!D119</f>
        <v>Hydrogen</v>
      </c>
      <c r="C112" s="3" t="str">
        <f>[1]Data!E119</f>
        <v>Vantaan Energia</v>
      </c>
      <c r="D112" s="3" t="str">
        <f>[1]Data!F119</f>
        <v>Vantaa</v>
      </c>
      <c r="E112" s="3">
        <f>[1]Data!H119</f>
        <v>70</v>
      </c>
      <c r="F112" s="3" t="str">
        <f>[1]Data!I119</f>
        <v>*</v>
      </c>
      <c r="G112" s="3" t="str">
        <f>[1]Data!M119</f>
        <v>Planning</v>
      </c>
      <c r="H112" s="3">
        <f>[1]Data!N119</f>
        <v>2025</v>
      </c>
      <c r="I112" s="3">
        <f>[1]Data!O119</f>
        <v>10</v>
      </c>
      <c r="J112" s="4" t="str">
        <f>[1]Data!Q119</f>
        <v>https://www.vantaanenergia.fi/tyo-ja-elinkeinoministeriolta-mittava-investointituki-vantaan-energian-sahkopolttoainelaitos-hankkeelle/</v>
      </c>
    </row>
    <row r="113" spans="1:10" x14ac:dyDescent="0.35">
      <c r="A113" s="2">
        <f>[1]Data!A120</f>
        <v>44517</v>
      </c>
      <c r="B113" s="3" t="str">
        <f>[1]Data!D120</f>
        <v>Hydrogen</v>
      </c>
      <c r="C113" s="3" t="str">
        <f>[1]Data!E120</f>
        <v>Neste</v>
      </c>
      <c r="D113" s="3" t="str">
        <f>[1]Data!F120</f>
        <v>Porvoo</v>
      </c>
      <c r="E113" s="3">
        <f>[1]Data!H120</f>
        <v>300</v>
      </c>
      <c r="F113" s="3" t="str">
        <f>[1]Data!I120</f>
        <v>*</v>
      </c>
      <c r="G113" s="3" t="str">
        <f>[1]Data!M120</f>
        <v>Feasibility study</v>
      </c>
      <c r="H113" s="3">
        <f>[1]Data!N120</f>
        <v>2025</v>
      </c>
      <c r="I113" s="3">
        <f>[1]Data!O120</f>
        <v>120</v>
      </c>
      <c r="J113" s="4" t="str">
        <f>[1]Data!Q120</f>
        <v>https://www.tekniikkatalous.fi/uutiset/120-mw-elektrolyyseri-ja-vetya-2000-kg-h-neste-teki-tayskaannoksen-ja-tahtaa-nyt-vihrean-vedyn-jattilaiseksi/62b9b522-653b-4adf-9ec6-e2bb80904d03</v>
      </c>
    </row>
    <row r="114" spans="1:10" x14ac:dyDescent="0.35">
      <c r="A114" s="2">
        <f>[1]Data!A121</f>
        <v>44546</v>
      </c>
      <c r="B114" s="3" t="str">
        <f>[1]Data!D121</f>
        <v>Hydrogen</v>
      </c>
      <c r="C114" s="3" t="str">
        <f>[1]Data!E121</f>
        <v>EPV Energia</v>
      </c>
      <c r="D114" s="3" t="str">
        <f>[1]Data!F121</f>
        <v>Vaasa</v>
      </c>
      <c r="E114" s="3">
        <f>[1]Data!H121</f>
        <v>35</v>
      </c>
      <c r="F114" s="3">
        <f>[1]Data!I121</f>
        <v>0</v>
      </c>
      <c r="G114" s="3" t="str">
        <f>[1]Data!M121</f>
        <v>Planning</v>
      </c>
      <c r="H114" s="3">
        <f>[1]Data!N121</f>
        <v>2023</v>
      </c>
      <c r="I114" s="3">
        <f>[1]Data!O121</f>
        <v>4.3</v>
      </c>
      <c r="J114" s="4" t="str">
        <f>[1]Data!Q121</f>
        <v>https://valtioneuvosto.fi/delegate/file/99256</v>
      </c>
    </row>
    <row r="115" spans="1:10" x14ac:dyDescent="0.35">
      <c r="A115" s="2">
        <f>[1]Data!A122</f>
        <v>44580</v>
      </c>
      <c r="B115" s="3" t="str">
        <f>[1]Data!D122</f>
        <v>Hydrogen</v>
      </c>
      <c r="C115" s="3" t="str">
        <f>[1]Data!E122</f>
        <v>Ren-Gas</v>
      </c>
      <c r="D115" s="3" t="str">
        <f>[1]Data!F122</f>
        <v>Mikkeli</v>
      </c>
      <c r="E115" s="3">
        <f>[1]Data!H122</f>
        <v>100</v>
      </c>
      <c r="F115" s="3">
        <f>[1]Data!I122</f>
        <v>0</v>
      </c>
      <c r="G115" s="3" t="str">
        <f>[1]Data!M122</f>
        <v>Feasibility study</v>
      </c>
      <c r="H115" s="3">
        <f>[1]Data!N122</f>
        <v>2026</v>
      </c>
      <c r="I115" s="3">
        <f>[1]Data!O122</f>
        <v>40</v>
      </c>
      <c r="J115" s="4" t="str">
        <f>[1]Data!Q122</f>
        <v>https://www.kauppalehti.fi/uutiset/kl/32407637-9647-45a6-919b-e1652727de9c</v>
      </c>
    </row>
    <row r="116" spans="1:10" x14ac:dyDescent="0.35">
      <c r="A116" s="2">
        <f>[1]Data!A123</f>
        <v>44594</v>
      </c>
      <c r="B116" s="3" t="str">
        <f>[1]Data!D123</f>
        <v>Hydrogen</v>
      </c>
      <c r="C116" s="3" t="str">
        <f>[1]Data!E123</f>
        <v>Ren-Gas</v>
      </c>
      <c r="D116" s="3" t="str">
        <f>[1]Data!F123</f>
        <v>Lahti</v>
      </c>
      <c r="E116" s="3">
        <f>[1]Data!H123</f>
        <v>250</v>
      </c>
      <c r="F116" s="3">
        <f>[1]Data!I123</f>
        <v>0</v>
      </c>
      <c r="G116" s="3" t="str">
        <f>[1]Data!M123</f>
        <v>Planning</v>
      </c>
      <c r="H116" s="3">
        <f>[1]Data!N123</f>
        <v>2026</v>
      </c>
      <c r="I116" s="3">
        <f>[1]Data!O123</f>
        <v>120</v>
      </c>
      <c r="J116" s="4" t="str">
        <f>[1]Data!Q123</f>
        <v>https://ren-gas.com/ajankohtaista/lahti-energia-ja-nordic-ren-gas-allekirjoittivat-hankekehityssopimuksen-lahden-power-to-gas-hankkeesta/</v>
      </c>
    </row>
    <row r="117" spans="1:10" x14ac:dyDescent="0.35">
      <c r="A117" s="2">
        <f>[1]Data!A124</f>
        <v>44594</v>
      </c>
      <c r="B117" s="3" t="str">
        <f>[1]Data!D124</f>
        <v>Hydrogen</v>
      </c>
      <c r="C117" s="3" t="str">
        <f>[1]Data!E124</f>
        <v>P2X Solutions</v>
      </c>
      <c r="D117" s="3" t="str">
        <f>[1]Data!F124</f>
        <v>Harjavalta</v>
      </c>
      <c r="E117" s="3">
        <f>[1]Data!H124</f>
        <v>70</v>
      </c>
      <c r="F117" s="3">
        <f>[1]Data!I124</f>
        <v>0</v>
      </c>
      <c r="G117" s="3" t="str">
        <f>[1]Data!M124</f>
        <v>Investment decision</v>
      </c>
      <c r="H117" s="3">
        <f>[1]Data!N124</f>
        <v>2024</v>
      </c>
      <c r="I117" s="3">
        <f>[1]Data!O124</f>
        <v>20</v>
      </c>
      <c r="J117" s="4" t="str">
        <f>[1]Data!Q124</f>
        <v>https://www.talouselama.fi/uutiset/suomen-ensimmaisen-vihrean-vedyn-tuotantolaitoksen-rakentaminen-varmistui-investointi-70-miljoonaa-euroa/72b10556-63bb-4f77-abec-9710c4de9c44</v>
      </c>
    </row>
    <row r="118" spans="1:10" x14ac:dyDescent="0.35">
      <c r="A118" s="2">
        <f>[1]Data!A125</f>
        <v>44650</v>
      </c>
      <c r="B118" s="3" t="str">
        <f>[1]Data!D125</f>
        <v>Hydrogen</v>
      </c>
      <c r="C118" s="3" t="str">
        <f>[1]Data!E125</f>
        <v>Ren-Gas</v>
      </c>
      <c r="D118" s="3" t="str">
        <f>[1]Data!F125</f>
        <v>Kotka</v>
      </c>
      <c r="E118" s="3">
        <f>[1]Data!H125</f>
        <v>100</v>
      </c>
      <c r="F118" s="3">
        <f>[1]Data!I125</f>
        <v>0</v>
      </c>
      <c r="G118" s="3" t="str">
        <f>[1]Data!M125</f>
        <v>Feasibility study</v>
      </c>
      <c r="H118" s="3">
        <f>[1]Data!N125</f>
        <v>2026</v>
      </c>
      <c r="I118" s="3">
        <f>[1]Data!O125</f>
        <v>40</v>
      </c>
      <c r="J118" s="4" t="str">
        <f>[1]Data!Q125</f>
        <v>https://ren-gas.com/en/news/feasibility-study-for-a-100-million-euro-green-hydrogen-and-domestic-renewable-gas-investment-starts-in-the-city-of-kotka/</v>
      </c>
    </row>
    <row r="119" spans="1:10" x14ac:dyDescent="0.35">
      <c r="A119" s="2">
        <f>[1]Data!A126</f>
        <v>44685</v>
      </c>
      <c r="B119" s="3" t="str">
        <f>[1]Data!D126</f>
        <v>Hydrogen</v>
      </c>
      <c r="C119" s="3" t="str">
        <f>[1]Data!E126</f>
        <v>Ren-Gas</v>
      </c>
      <c r="D119" s="3" t="str">
        <f>[1]Data!F126</f>
        <v>Pori</v>
      </c>
      <c r="E119" s="3">
        <f>[1]Data!H126</f>
        <v>50</v>
      </c>
      <c r="F119" s="3" t="str">
        <f>[1]Data!I126</f>
        <v>*</v>
      </c>
      <c r="G119" s="3" t="str">
        <f>[1]Data!M126</f>
        <v>Feasibility study</v>
      </c>
      <c r="H119" s="3">
        <f>[1]Data!N126</f>
        <v>2026</v>
      </c>
      <c r="I119" s="3">
        <f>[1]Data!O126</f>
        <v>20</v>
      </c>
      <c r="J119" s="4" t="str">
        <f>[1]Data!Q126</f>
        <v>https://www.pohjolanvoima.fi/porin-kaanaaseen-suunnitellaan-mittavaa-investointia-vihrean-vedyn-ja-uusiutuvan-kotimaisen-kaasun-tuotantoon/</v>
      </c>
    </row>
    <row r="120" spans="1:10" x14ac:dyDescent="0.35">
      <c r="A120" s="2">
        <f>[1]Data!A127</f>
        <v>44792</v>
      </c>
      <c r="B120" s="3" t="str">
        <f>[1]Data!D127</f>
        <v>Hydrogen</v>
      </c>
      <c r="C120" s="3" t="str">
        <f>[1]Data!E127</f>
        <v>P2X Solutions</v>
      </c>
      <c r="D120" s="3" t="str">
        <f>[1]Data!F127</f>
        <v>Joensuu</v>
      </c>
      <c r="E120" s="3">
        <f>[1]Data!H127</f>
        <v>100</v>
      </c>
      <c r="F120" s="3" t="str">
        <f>[1]Data!I127</f>
        <v>*</v>
      </c>
      <c r="G120" s="3" t="str">
        <f>[1]Data!M127</f>
        <v>Feasibility study</v>
      </c>
      <c r="H120" s="3">
        <f>[1]Data!N127</f>
        <v>0</v>
      </c>
      <c r="I120" s="3">
        <f>[1]Data!O127</f>
        <v>40</v>
      </c>
      <c r="J120" s="4" t="str">
        <f>[1]Data!Q127</f>
        <v>https://p2x.fi/p2x-solutions-selvittaa-savon-voiman-kanssa-mahdollisuutta-vihrean-vedyn-ja-sahkopolttoaineiden-tuotantoon-joensuussa/</v>
      </c>
    </row>
    <row r="121" spans="1:10" x14ac:dyDescent="0.35">
      <c r="A121" s="2">
        <f>[1]Data!A128</f>
        <v>44818</v>
      </c>
      <c r="B121" s="3" t="str">
        <f>[1]Data!D128</f>
        <v>Hydrogen</v>
      </c>
      <c r="C121" s="3" t="str">
        <f>[1]Data!E128</f>
        <v>Solvay Chemicals</v>
      </c>
      <c r="D121" s="3" t="str">
        <f>[1]Data!F128</f>
        <v>Kouvola</v>
      </c>
      <c r="E121" s="3">
        <f>[1]Data!H128</f>
        <v>0</v>
      </c>
      <c r="F121" s="3">
        <f>[1]Data!I128</f>
        <v>0</v>
      </c>
      <c r="G121" s="3" t="str">
        <f>[1]Data!M128</f>
        <v>Planning</v>
      </c>
      <c r="H121" s="3">
        <f>[1]Data!N128</f>
        <v>2028</v>
      </c>
      <c r="I121" s="3">
        <f>[1]Data!O128</f>
        <v>0</v>
      </c>
      <c r="J121" s="4" t="str">
        <f>[1]Data!Q128</f>
        <v>https://www.kauppalehti.fi/kumppanisisallot/kouvola-innovation/vihrea-vety-ja-kiertotalouden-maksimointi-nain-kouvolalaiset-yritykset-taistelevat-ilmastonmuutosta-vastaan/</v>
      </c>
    </row>
    <row r="122" spans="1:10" x14ac:dyDescent="0.35">
      <c r="A122" s="2">
        <f>[1]Data!A129</f>
        <v>44825</v>
      </c>
      <c r="B122" s="3" t="str">
        <f>[1]Data!D129</f>
        <v>Hydrogen</v>
      </c>
      <c r="C122" s="3" t="str">
        <f>[1]Data!E129</f>
        <v>Meriaura</v>
      </c>
      <c r="D122" s="3" t="str">
        <f>[1]Data!F129</f>
        <v>Turku</v>
      </c>
      <c r="E122" s="3">
        <f>[1]Data!H129</f>
        <v>0</v>
      </c>
      <c r="F122" s="3">
        <f>[1]Data!I129</f>
        <v>0</v>
      </c>
      <c r="G122" s="3" t="str">
        <f>[1]Data!M129</f>
        <v>Feasibility study</v>
      </c>
      <c r="H122" s="3">
        <f>[1]Data!N129</f>
        <v>2024</v>
      </c>
      <c r="I122" s="3">
        <f>[1]Data!O129</f>
        <v>0</v>
      </c>
      <c r="J122" s="4" t="str">
        <f>[1]Data!Q129</f>
        <v>https://www.gneh2.com/ajankohtaiset/green-north2-energy-meriaura-ja-wartsila-yhteistyohon-vihrealla-ammoniakilla-kulkevan-rahtilaivan-rakentamiseksi/</v>
      </c>
    </row>
    <row r="123" spans="1:10" x14ac:dyDescent="0.35">
      <c r="A123" s="2">
        <f>[1]Data!A130</f>
        <v>44838</v>
      </c>
      <c r="B123" s="3" t="str">
        <f>[1]Data!D130</f>
        <v>Hydrogen</v>
      </c>
      <c r="C123" s="3" t="str">
        <f>[1]Data!E130</f>
        <v>St1</v>
      </c>
      <c r="D123" s="3" t="str">
        <f>[1]Data!F130</f>
        <v>Lappeenranta</v>
      </c>
      <c r="E123" s="3">
        <f>[1]Data!H130</f>
        <v>100</v>
      </c>
      <c r="F123" s="3">
        <f>[1]Data!I130</f>
        <v>0</v>
      </c>
      <c r="G123" s="3" t="str">
        <f>[1]Data!M130</f>
        <v>Planning</v>
      </c>
      <c r="H123" s="3">
        <f>[1]Data!N130</f>
        <v>2026</v>
      </c>
      <c r="I123" s="3">
        <f>[1]Data!O130</f>
        <v>40</v>
      </c>
      <c r="J123" s="4" t="str">
        <f>[1]Data!Q130</f>
        <v>https://www.st1.fi/st1-suunnittelee-synteettisen-metanolin-pilottilaitosta-lappeenrantaan</v>
      </c>
    </row>
    <row r="124" spans="1:10" x14ac:dyDescent="0.35">
      <c r="A124" s="2">
        <f>[1]Data!A131</f>
        <v>44868</v>
      </c>
      <c r="B124" s="3" t="str">
        <f>[1]Data!D131</f>
        <v>Hydrogen</v>
      </c>
      <c r="C124" s="3" t="str">
        <f>[1]Data!E131</f>
        <v>Prime Capital AG</v>
      </c>
      <c r="D124" s="3" t="str">
        <f>[1]Data!F131</f>
        <v>Kristiinankaupunki</v>
      </c>
      <c r="E124" s="3">
        <f>[1]Data!H131</f>
        <v>450</v>
      </c>
      <c r="F124" s="3">
        <f>[1]Data!I131</f>
        <v>0</v>
      </c>
      <c r="G124" s="3" t="str">
        <f>[1]Data!M131</f>
        <v>Planning</v>
      </c>
      <c r="H124" s="3">
        <f>[1]Data!N131</f>
        <v>2025</v>
      </c>
      <c r="I124" s="3">
        <f>[1]Data!O131</f>
        <v>200</v>
      </c>
      <c r="J124" s="4" t="str">
        <f>[1]Data!Q131</f>
        <v>https://yle.fi/uutiset/74-20003281</v>
      </c>
    </row>
    <row r="125" spans="1:10" x14ac:dyDescent="0.35">
      <c r="A125" s="2">
        <f>[1]Data!A132</f>
        <v>44880</v>
      </c>
      <c r="B125" s="3" t="str">
        <f>[1]Data!D132</f>
        <v>Hydrogen</v>
      </c>
      <c r="C125" s="3" t="str">
        <f>[1]Data!E132</f>
        <v>Flexens</v>
      </c>
      <c r="D125" s="3" t="str">
        <f>[1]Data!F132</f>
        <v>Kokkola</v>
      </c>
      <c r="E125" s="3">
        <f>[1]Data!H132</f>
        <v>600</v>
      </c>
      <c r="F125" s="3">
        <f>[1]Data!I132</f>
        <v>0</v>
      </c>
      <c r="G125" s="3" t="str">
        <f>[1]Data!M132</f>
        <v>Planning</v>
      </c>
      <c r="H125" s="3">
        <f>[1]Data!N132</f>
        <v>2027</v>
      </c>
      <c r="I125" s="3">
        <f>[1]Data!O132</f>
        <v>300</v>
      </c>
      <c r="J125" s="4" t="str">
        <f>[1]Data!Q132</f>
        <v>https://www.kauppalehti.fi/uutiset/puolen-miljardin-euron-vetyinvestointi-suunnitteilla-kokkolaan-venajan-hyokkays-kasvatti-kiinnostusta/f51a3e2a-f18e-452e-8619-32a7de38f305</v>
      </c>
    </row>
    <row r="126" spans="1:10" x14ac:dyDescent="0.35">
      <c r="A126" s="2">
        <f>[1]Data!A133</f>
        <v>44895</v>
      </c>
      <c r="B126" s="3" t="str">
        <f>[1]Data!D133</f>
        <v>Hydrogen</v>
      </c>
      <c r="C126" s="3" t="str">
        <f>[1]Data!E133</f>
        <v>Helen</v>
      </c>
      <c r="D126" s="3" t="str">
        <f>[1]Data!F133</f>
        <v>Helsinki</v>
      </c>
      <c r="E126" s="3">
        <f>[1]Data!H133</f>
        <v>0</v>
      </c>
      <c r="F126" s="3">
        <f>[1]Data!I133</f>
        <v>0</v>
      </c>
      <c r="G126" s="3" t="str">
        <f>[1]Data!M133</f>
        <v>Feasibility study</v>
      </c>
      <c r="H126" s="3">
        <f>[1]Data!N133</f>
        <v>2024</v>
      </c>
      <c r="I126" s="3">
        <f>[1]Data!O133</f>
        <v>0</v>
      </c>
      <c r="J126" s="4" t="str">
        <f>[1]Data!Q133</f>
        <v>https://www.helen.fi/uutiset/2022/sweco-helenin-ensimmaisen-vetylaitoksen-suunnittelijaksi</v>
      </c>
    </row>
    <row r="127" spans="1:10" x14ac:dyDescent="0.35">
      <c r="A127" s="2">
        <f>[1]Data!A134</f>
        <v>44917</v>
      </c>
      <c r="B127" s="3" t="str">
        <f>[1]Data!D134</f>
        <v>Hydrogen</v>
      </c>
      <c r="C127" s="3" t="str">
        <f>[1]Data!E134</f>
        <v>Ren-Gas</v>
      </c>
      <c r="D127" s="3" t="str">
        <f>[1]Data!F134</f>
        <v>Tampere</v>
      </c>
      <c r="E127" s="3">
        <f>[1]Data!H134</f>
        <v>162</v>
      </c>
      <c r="F127" s="3">
        <f>[1]Data!I134</f>
        <v>0</v>
      </c>
      <c r="G127" s="3" t="str">
        <f>[1]Data!M134</f>
        <v>Planning</v>
      </c>
      <c r="H127" s="3">
        <f>[1]Data!N134</f>
        <v>2025</v>
      </c>
      <c r="I127" s="3">
        <f>[1]Data!O134</f>
        <v>60</v>
      </c>
      <c r="J127" s="4" t="str">
        <f>[1]Data!Q134</f>
        <v>https://ren-gas.com/ajankohtaista/suomen-vetykarki-muodostuu-kun-ren-gasin-vetypolttoaineiden-tuotantoverkosto-laajenee-tampereelle/</v>
      </c>
    </row>
    <row r="128" spans="1:10" x14ac:dyDescent="0.35">
      <c r="A128" s="2">
        <f>[1]Data!A135</f>
        <v>44945</v>
      </c>
      <c r="B128" s="3" t="str">
        <f>[1]Data!D135</f>
        <v>Hydrogen</v>
      </c>
      <c r="C128" s="3" t="str">
        <f>[1]Data!E135</f>
        <v>HydRe</v>
      </c>
      <c r="D128" s="3" t="str">
        <f>[1]Data!F135</f>
        <v>Lieto</v>
      </c>
      <c r="E128" s="3">
        <f>[1]Data!H135</f>
        <v>3.5</v>
      </c>
      <c r="F128" s="3">
        <f>[1]Data!I135</f>
        <v>0</v>
      </c>
      <c r="G128" s="3" t="str">
        <f>[1]Data!M135</f>
        <v>Planning</v>
      </c>
      <c r="H128" s="3">
        <f>[1]Data!N135</f>
        <v>2024</v>
      </c>
      <c r="I128" s="3">
        <f>[1]Data!O135</f>
        <v>0</v>
      </c>
      <c r="J128" s="4" t="str">
        <f>[1]Data!Q135</f>
        <v>https://www.turuntienoo.fi/content/fi/2/23550/Suomen%20ensimma%CC%88ist%C3%A4%20vetytankkausasemaa%20suunnitellaan%20Lietoon.html?news_id=24924</v>
      </c>
    </row>
    <row r="129" spans="1:10" x14ac:dyDescent="0.35">
      <c r="A129" s="2">
        <f>[1]Data!A136</f>
        <v>44952</v>
      </c>
      <c r="B129" s="3" t="str">
        <f>[1]Data!D136</f>
        <v>Hydrogen</v>
      </c>
      <c r="C129" s="3" t="str">
        <f>[1]Data!E136</f>
        <v>ET Fuels</v>
      </c>
      <c r="D129" s="3" t="str">
        <f>[1]Data!F136</f>
        <v>Ranua</v>
      </c>
      <c r="E129" s="3">
        <f>[1]Data!H136</f>
        <v>800</v>
      </c>
      <c r="F129" s="3">
        <f>[1]Data!I136</f>
        <v>0</v>
      </c>
      <c r="G129" s="3" t="str">
        <f>[1]Data!M136</f>
        <v>Feasibility study</v>
      </c>
      <c r="H129" s="3">
        <f>[1]Data!N136</f>
        <v>0</v>
      </c>
      <c r="I129" s="3">
        <f>[1]Data!O136</f>
        <v>0</v>
      </c>
      <c r="J129" s="4" t="str">
        <f>[1]Data!Q136</f>
        <v>https://yle.fi/a/74-20014894?utm_source=social-media-share&amp;utm_medium=social&amp;utm_campaign=ylefiapp</v>
      </c>
    </row>
    <row r="130" spans="1:10" x14ac:dyDescent="0.35">
      <c r="A130" s="2">
        <f>[1]Data!A137</f>
        <v>44960</v>
      </c>
      <c r="B130" s="3" t="str">
        <f>[1]Data!D137</f>
        <v>Hydrogen</v>
      </c>
      <c r="C130" s="3" t="str">
        <f>[1]Data!E137</f>
        <v>OX2</v>
      </c>
      <c r="D130" s="3" t="str">
        <f>[1]Data!F137</f>
        <v>Lumparland</v>
      </c>
      <c r="E130" s="3">
        <f>[1]Data!H137</f>
        <v>0</v>
      </c>
      <c r="F130" s="3">
        <f>[1]Data!I137</f>
        <v>0</v>
      </c>
      <c r="G130" s="3" t="str">
        <f>[1]Data!M137</f>
        <v>Feasibility study</v>
      </c>
      <c r="H130" s="3">
        <f>[1]Data!N137</f>
        <v>0</v>
      </c>
      <c r="I130" s="3">
        <f>[1]Data!O137</f>
        <v>3000</v>
      </c>
      <c r="J130" s="4" t="str">
        <f>[1]Data!Q137</f>
        <v>https://www.ox2.ax/node/105</v>
      </c>
    </row>
    <row r="131" spans="1:10" x14ac:dyDescent="0.35">
      <c r="A131" s="2">
        <f>[1]Data!A138</f>
        <v>44966</v>
      </c>
      <c r="B131" s="3" t="str">
        <f>[1]Data!D138</f>
        <v>Hydrogen</v>
      </c>
      <c r="C131" s="3" t="str">
        <f>[1]Data!E138</f>
        <v>Orkla</v>
      </c>
      <c r="D131" s="3" t="str">
        <f>[1]Data!F138</f>
        <v>Saltvik</v>
      </c>
      <c r="E131" s="3">
        <f>[1]Data!H138</f>
        <v>0</v>
      </c>
      <c r="F131" s="3">
        <f>[1]Data!I138</f>
        <v>0</v>
      </c>
      <c r="G131" s="3" t="str">
        <f>[1]Data!M138</f>
        <v>Feasibility study</v>
      </c>
      <c r="H131" s="3">
        <f>[1]Data!N138</f>
        <v>2025</v>
      </c>
      <c r="I131" s="3">
        <f>[1]Data!O138</f>
        <v>0</v>
      </c>
      <c r="J131" s="4" t="str">
        <f>[1]Data!Q138</f>
        <v>https://www.mynewsdesk.com/fi/orkla-finland/pressreleases/orkla-vety-yhteistyoehoen-ox2-aalandin-kanssa-3232738</v>
      </c>
    </row>
    <row r="132" spans="1:10" x14ac:dyDescent="0.35">
      <c r="A132" s="2">
        <f>[1]Data!A139</f>
        <v>44972</v>
      </c>
      <c r="B132" s="3" t="str">
        <f>[1]Data!D139</f>
        <v>Hydrogen</v>
      </c>
      <c r="C132" s="3" t="str">
        <f>[1]Data!E139</f>
        <v xml:space="preserve">Raahen Monivoima &amp; Kokkolan Energia </v>
      </c>
      <c r="D132" s="3" t="str">
        <f>[1]Data!F139</f>
        <v>Raahe</v>
      </c>
      <c r="E132" s="3">
        <f>[1]Data!H139</f>
        <v>0</v>
      </c>
      <c r="F132" s="3">
        <f>[1]Data!I139</f>
        <v>0</v>
      </c>
      <c r="G132" s="3" t="str">
        <f>[1]Data!M139</f>
        <v>Planning</v>
      </c>
      <c r="H132" s="3">
        <f>[1]Data!N139</f>
        <v>2024</v>
      </c>
      <c r="I132" s="3">
        <f>[1]Data!O139</f>
        <v>5.7</v>
      </c>
      <c r="J132" s="4" t="str">
        <f>[1]Data!Q139</f>
        <v>https://www.puhuri.fi/raahen-monivoiman-uusien-energiaratkaisujen-pilottihanke-etenee-temlta-hankkeelle-yli-5-miljoonan-euron-tuki/</v>
      </c>
    </row>
    <row r="133" spans="1:10" x14ac:dyDescent="0.35">
      <c r="A133" s="2">
        <f>[1]Data!A140</f>
        <v>45057</v>
      </c>
      <c r="B133" s="3" t="str">
        <f>[1]Data!D140</f>
        <v>Hydrogen</v>
      </c>
      <c r="C133" s="3" t="str">
        <f>[1]Data!E140</f>
        <v>Green NorthH2 Energy</v>
      </c>
      <c r="D133" s="3" t="str">
        <f>[1]Data!F140</f>
        <v>Naantali</v>
      </c>
      <c r="E133" s="3">
        <f>[1]Data!H140</f>
        <v>580</v>
      </c>
      <c r="F133" s="3">
        <f>[1]Data!I140</f>
        <v>0</v>
      </c>
      <c r="G133" s="3" t="str">
        <f>[1]Data!M140</f>
        <v>Planning</v>
      </c>
      <c r="H133" s="3">
        <f>[1]Data!N140</f>
        <v>2026</v>
      </c>
      <c r="I133" s="3">
        <f>[1]Data!O140</f>
        <v>280</v>
      </c>
      <c r="J133" s="4" t="str">
        <f>[1]Data!Q140</f>
        <v>https://www.kauppalehti.fi/uutiset/kl/1fafda09-cf1b-4095-b4a7-e525b82f2731</v>
      </c>
    </row>
    <row r="134" spans="1:10" x14ac:dyDescent="0.35">
      <c r="A134" s="2">
        <f>[1]Data!A141</f>
        <v>45076</v>
      </c>
      <c r="B134" s="3" t="str">
        <f>[1]Data!D141</f>
        <v>Hydrogen</v>
      </c>
      <c r="C134" s="3" t="str">
        <f>[1]Data!E141</f>
        <v>PlugPower</v>
      </c>
      <c r="D134" s="3" t="str">
        <f>[1]Data!F141</f>
        <v>Kokkola</v>
      </c>
      <c r="E134" s="3">
        <f>[1]Data!H141</f>
        <v>2500</v>
      </c>
      <c r="F134" s="3" t="str">
        <f>[1]Data!I141</f>
        <v>*</v>
      </c>
      <c r="G134" s="3" t="str">
        <f>[1]Data!M141</f>
        <v>Planning</v>
      </c>
      <c r="H134" s="3">
        <f>[1]Data!N141</f>
        <v>0</v>
      </c>
      <c r="I134" s="3">
        <f>[1]Data!O141</f>
        <v>1000</v>
      </c>
      <c r="J134" s="4" t="str">
        <f>[1]Data!Q141</f>
        <v>https://www.sttinfo.fi/tiedote/plug-power-suunnittelee-kumppaneidensa-kanssa-kolmea-vihrean-vedyn-tuotantolaitosta-kokkolaan-porvooseen-ja-kristiinankaupunkiin?publisherId=69819483&amp;releaseId=69983235&amp;lang=fi</v>
      </c>
    </row>
    <row r="135" spans="1:10" x14ac:dyDescent="0.35">
      <c r="A135" s="2">
        <f>[1]Data!A142</f>
        <v>45076</v>
      </c>
      <c r="B135" s="3" t="str">
        <f>[1]Data!D142</f>
        <v>Hydrogen</v>
      </c>
      <c r="C135" s="3" t="str">
        <f>[1]Data!E142</f>
        <v>PlugPower</v>
      </c>
      <c r="D135" s="3" t="str">
        <f>[1]Data!F142</f>
        <v>Kristiinankaupunki</v>
      </c>
      <c r="E135" s="3">
        <f>[1]Data!H142</f>
        <v>2500</v>
      </c>
      <c r="F135" s="3" t="str">
        <f>[1]Data!I142</f>
        <v>*</v>
      </c>
      <c r="G135" s="3" t="str">
        <f>[1]Data!M142</f>
        <v>Planning</v>
      </c>
      <c r="H135" s="3">
        <f>[1]Data!N142</f>
        <v>0</v>
      </c>
      <c r="I135" s="3">
        <f>[1]Data!O142</f>
        <v>1000</v>
      </c>
      <c r="J135" s="4" t="str">
        <f>[1]Data!Q142</f>
        <v>https://www.sttinfo.fi/tiedote/plug-power-suunnittelee-kumppaneidensa-kanssa-kolmea-vihrean-vedyn-tuotantolaitosta-kokkolaan-porvooseen-ja-kristiinankaupunkiin?publisherId=69819483&amp;releaseId=69983235&amp;lang=fi</v>
      </c>
    </row>
    <row r="136" spans="1:10" x14ac:dyDescent="0.35">
      <c r="A136" s="2">
        <f>[1]Data!A143</f>
        <v>45076</v>
      </c>
      <c r="B136" s="3" t="str">
        <f>[1]Data!D143</f>
        <v>Hydrogen</v>
      </c>
      <c r="C136" s="3" t="str">
        <f>[1]Data!E143</f>
        <v>PlugPower</v>
      </c>
      <c r="D136" s="3" t="str">
        <f>[1]Data!F143</f>
        <v>Porvoo</v>
      </c>
      <c r="E136" s="3">
        <f>[1]Data!H143</f>
        <v>500</v>
      </c>
      <c r="F136" s="3" t="str">
        <f>[1]Data!I143</f>
        <v>*</v>
      </c>
      <c r="G136" s="3" t="str">
        <f>[1]Data!M143</f>
        <v>Planning</v>
      </c>
      <c r="H136" s="3">
        <f>[1]Data!N143</f>
        <v>0</v>
      </c>
      <c r="I136" s="3">
        <f>[1]Data!O143</f>
        <v>200</v>
      </c>
      <c r="J136" s="4" t="str">
        <f>[1]Data!Q143</f>
        <v>https://www.sttinfo.fi/tiedote/plug-power-suunnittelee-kumppaneidensa-kanssa-kolmea-vihrean-vedyn-tuotantolaitosta-kokkolaan-porvooseen-ja-kristiinankaupunkiin?publisherId=69819483&amp;releaseId=69983235&amp;lang=fi</v>
      </c>
    </row>
    <row r="137" spans="1:10" x14ac:dyDescent="0.35">
      <c r="A137" s="2">
        <f>[1]Data!A144</f>
        <v>45082</v>
      </c>
      <c r="B137" s="3" t="str">
        <f>[1]Data!D144</f>
        <v>Hydrogen</v>
      </c>
      <c r="C137" s="3" t="str">
        <f>[1]Data!E144</f>
        <v>Fortum &amp; SSAB</v>
      </c>
      <c r="D137" s="3" t="str">
        <f>[1]Data!F144</f>
        <v>Raahe</v>
      </c>
      <c r="E137" s="3">
        <f>[1]Data!H144</f>
        <v>1750</v>
      </c>
      <c r="F137" s="3" t="str">
        <f>[1]Data!I144</f>
        <v>*</v>
      </c>
      <c r="G137" s="3" t="str">
        <f>[1]Data!M144</f>
        <v>Feasibility study</v>
      </c>
      <c r="H137" s="3">
        <f>[1]Data!N144</f>
        <v>0</v>
      </c>
      <c r="I137" s="3">
        <f>[1]Data!O144</f>
        <v>700</v>
      </c>
      <c r="J137" s="4" t="str">
        <f>[1]Data!Q144</f>
        <v>https://news.cision.com/fi/fortum/r/fortum-tutkii-edellytyksia-fossiilivapaan-vedyn-tuotannolle-ssab-n-teollisuusalueella-raahessa,c3780418</v>
      </c>
    </row>
    <row r="138" spans="1:10" x14ac:dyDescent="0.35">
      <c r="A138" s="2">
        <f>[1]Data!A145</f>
        <v>45092</v>
      </c>
      <c r="B138" s="3" t="str">
        <f>[1]Data!D145</f>
        <v>Hydrogen</v>
      </c>
      <c r="C138" s="3" t="str">
        <f>[1]Data!E145</f>
        <v>Fortum</v>
      </c>
      <c r="D138" s="3" t="str">
        <f>[1]Data!F145</f>
        <v>Loviisa</v>
      </c>
      <c r="E138" s="3">
        <f>[1]Data!H145</f>
        <v>0</v>
      </c>
      <c r="F138" s="3">
        <f>[1]Data!I145</f>
        <v>0</v>
      </c>
      <c r="G138" s="3" t="str">
        <f>[1]Data!M145</f>
        <v>Planning</v>
      </c>
      <c r="H138" s="3">
        <f>[1]Data!N145</f>
        <v>0</v>
      </c>
      <c r="I138" s="3">
        <f>[1]Data!O145</f>
        <v>1.5</v>
      </c>
      <c r="J138" s="4" t="str">
        <f>[1]Data!Q145</f>
        <v>https://www.fortum.fi/media/2023/06/fortum-suunnittelee-vedyntuotannon-pilotointia-loviisassa</v>
      </c>
    </row>
    <row r="139" spans="1:10" x14ac:dyDescent="0.35">
      <c r="A139" s="2">
        <f>[1]Data!A146</f>
        <v>45097</v>
      </c>
      <c r="B139" s="3" t="str">
        <f>[1]Data!D146</f>
        <v>Hydrogen</v>
      </c>
      <c r="C139" s="3" t="str">
        <f>[1]Data!E146</f>
        <v>Helen</v>
      </c>
      <c r="D139" s="3" t="str">
        <f>[1]Data!F146</f>
        <v>Helsinki</v>
      </c>
      <c r="E139" s="3">
        <f>[1]Data!H146</f>
        <v>625</v>
      </c>
      <c r="F139" s="3">
        <f>[1]Data!I146</f>
        <v>0</v>
      </c>
      <c r="G139" s="3" t="str">
        <f>[1]Data!M146</f>
        <v>Planning</v>
      </c>
      <c r="H139" s="3">
        <f>[1]Data!N146</f>
        <v>2028</v>
      </c>
      <c r="I139" s="3">
        <f>[1]Data!O146</f>
        <v>250</v>
      </c>
      <c r="J139" s="4" t="str">
        <f>[1]Data!Q146</f>
        <v>https://www.hs.fi/talous/art-2000009651869.html</v>
      </c>
    </row>
    <row r="140" spans="1:10" x14ac:dyDescent="0.35">
      <c r="A140" s="2">
        <f>[1]Data!A147</f>
        <v>45129</v>
      </c>
      <c r="B140" s="3" t="str">
        <f>[1]Data!D147</f>
        <v>Hydrogen</v>
      </c>
      <c r="C140" s="3" t="str">
        <f>[1]Data!E147</f>
        <v>Aliceco Energy</v>
      </c>
      <c r="D140" s="3" t="str">
        <f>[1]Data!F147</f>
        <v>Kokkola</v>
      </c>
      <c r="E140" s="3">
        <f>[1]Data!H147</f>
        <v>1500</v>
      </c>
      <c r="F140" s="3" t="str">
        <f>[1]Data!I147</f>
        <v>*</v>
      </c>
      <c r="G140" s="3" t="str">
        <f>[1]Data!M147</f>
        <v>Feasibility study</v>
      </c>
      <c r="H140" s="3">
        <f>[1]Data!N147</f>
        <v>2029</v>
      </c>
      <c r="I140" s="3">
        <f>[1]Data!O147</f>
        <v>0</v>
      </c>
      <c r="J140" s="4" t="str">
        <f>[1]Data!Q147</f>
        <v>https://www.kauppalehti.fi/uutiset/vihrean-vedyn-lisaksi-400000-tonnia-e-metanolia-vuodessa-suomeen-nousee-euroopan-suurimpia-sahkopolttoaineiden-tuotantolaitoksista/0c9a1022-cc9d-497a-9a50-3a6b72f33c9b</v>
      </c>
    </row>
    <row r="141" spans="1:10" x14ac:dyDescent="0.35">
      <c r="A141" s="2">
        <f>[1]Data!A148</f>
        <v>45176</v>
      </c>
      <c r="B141" s="3" t="str">
        <f>[1]Data!D148</f>
        <v>Hydrogen</v>
      </c>
      <c r="C141" s="3" t="str">
        <f>[1]Data!E148</f>
        <v>Ren-Gas</v>
      </c>
      <c r="D141" s="3" t="str">
        <f>[1]Data!F148</f>
        <v>Kerava</v>
      </c>
      <c r="E141" s="3">
        <f>[1]Data!H148</f>
        <v>150</v>
      </c>
      <c r="F141" s="3">
        <f>[1]Data!I148</f>
        <v>0</v>
      </c>
      <c r="G141" s="3" t="str">
        <f>[1]Data!M148</f>
        <v>Feasibility study</v>
      </c>
      <c r="H141" s="3">
        <f>[1]Data!N148</f>
        <v>2027</v>
      </c>
      <c r="I141" s="3">
        <f>[1]Data!O148</f>
        <v>0</v>
      </c>
      <c r="J141" s="4" t="str">
        <f>[1]Data!Q148</f>
        <v>https://ren-gas.com/ajankohtaista/keravan-energia-ja-nordic-ren-gas-solmivat-merkittavan-sopimuksen-uusiutuvan-e-metaanin-tuotantolaitoksen-kehittamisesta/</v>
      </c>
    </row>
    <row r="142" spans="1:10" x14ac:dyDescent="0.35">
      <c r="A142" s="2">
        <f>[1]Data!A149</f>
        <v>45079</v>
      </c>
      <c r="B142" s="3" t="str">
        <f>[1]Data!D149</f>
        <v>Hydropower</v>
      </c>
      <c r="C142" s="3" t="str">
        <f>[1]Data!E149</f>
        <v>Etelä-Savon Energia</v>
      </c>
      <c r="D142" s="3" t="str">
        <f>[1]Data!F149</f>
        <v>Laukaa</v>
      </c>
      <c r="E142" s="3">
        <f>[1]Data!H149</f>
        <v>20</v>
      </c>
      <c r="F142" s="3">
        <f>[1]Data!I149</f>
        <v>0</v>
      </c>
      <c r="G142" s="3" t="str">
        <f>[1]Data!M149</f>
        <v>Start of operations</v>
      </c>
      <c r="H142" s="3">
        <f>[1]Data!N149</f>
        <v>2023</v>
      </c>
      <c r="I142" s="3">
        <f>[1]Data!O149</f>
        <v>5.4</v>
      </c>
      <c r="J142" s="4" t="str">
        <f>[1]Data!Q149</f>
        <v>https://ese.fi/fi-fi/article/uutiset/kuhankosken-vesivoimalaitos-laukaassa/1598/</v>
      </c>
    </row>
    <row r="143" spans="1:10" x14ac:dyDescent="0.35">
      <c r="A143" s="2">
        <f>[1]Data!A150</f>
        <v>44973</v>
      </c>
      <c r="B143" s="3" t="str">
        <f>[1]Data!D150</f>
        <v>Nuclear Power</v>
      </c>
      <c r="C143" s="3" t="str">
        <f>[1]Data!E150</f>
        <v>Fortum Power and Heat Oy</v>
      </c>
      <c r="D143" s="3" t="str">
        <f>[1]Data!F150</f>
        <v>Loviisa</v>
      </c>
      <c r="E143" s="3">
        <f>[1]Data!H150</f>
        <v>1000</v>
      </c>
      <c r="F143" s="3">
        <f>[1]Data!I150</f>
        <v>0</v>
      </c>
      <c r="G143" s="3" t="str">
        <f>[1]Data!M150</f>
        <v>Investment decision</v>
      </c>
      <c r="H143" s="3">
        <f>[1]Data!N150</f>
        <v>0</v>
      </c>
      <c r="I143" s="3">
        <f>[1]Data!O150</f>
        <v>1014</v>
      </c>
      <c r="J143" s="4" t="str">
        <f>[1]Data!Q150</f>
        <v>https://www.fortum.fi/media/2023/02/valtioneuvosto-myonsi-fortumin-loviisan-ydinvoimalaitokselle-uuden-kayttoluvan#:~:text=Valtioneuvosto%20on%20t%C3%A4n%C3%A4%C3%A4n%20my%C3%B6nt%C3%A4nyt%20Fortumin,jopa%20170%20terawattituntia%20p%C3%A4%C3%A4st%C3%B6t%C3%B6nt%C3%A4%20s%C3%A4hk%C3%B6%C3%A4.</v>
      </c>
    </row>
    <row r="144" spans="1:10" x14ac:dyDescent="0.35">
      <c r="A144" s="2">
        <f>[1]Data!A151</f>
        <v>44834</v>
      </c>
      <c r="B144" s="3" t="str">
        <f>[1]Data!D151</f>
        <v>Offshore wind</v>
      </c>
      <c r="C144" s="3" t="str">
        <f>[1]Data!E151</f>
        <v>OX2</v>
      </c>
      <c r="D144" s="3" t="str">
        <f>[1]Data!F151</f>
        <v>Föglö</v>
      </c>
      <c r="E144" s="3">
        <f>[1]Data!H151</f>
        <v>10000</v>
      </c>
      <c r="F144" s="3" t="str">
        <f>[1]Data!I151</f>
        <v>*</v>
      </c>
      <c r="G144" s="3" t="str">
        <f>[1]Data!M151</f>
        <v>Planning</v>
      </c>
      <c r="H144" s="3">
        <f>[1]Data!N151</f>
        <v>2030</v>
      </c>
      <c r="I144" s="3">
        <f>[1]Data!O151</f>
        <v>5000</v>
      </c>
      <c r="J144" s="4" t="str">
        <f>[1]Data!Q151</f>
        <v>https://www.ox2.ax/node/29</v>
      </c>
    </row>
    <row r="145" spans="1:10" x14ac:dyDescent="0.35">
      <c r="A145" s="2">
        <f>[1]Data!A152</f>
        <v>44834</v>
      </c>
      <c r="B145" s="3" t="str">
        <f>[1]Data!D152</f>
        <v>Offshore wind</v>
      </c>
      <c r="C145" s="3" t="str">
        <f>[1]Data!E152</f>
        <v>OX2</v>
      </c>
      <c r="D145" s="3" t="str">
        <f>[1]Data!F152</f>
        <v>Hammarland</v>
      </c>
      <c r="E145" s="3">
        <f>[1]Data!H152</f>
        <v>10000</v>
      </c>
      <c r="F145" s="3" t="str">
        <f>[1]Data!I152</f>
        <v>*</v>
      </c>
      <c r="G145" s="3" t="str">
        <f>[1]Data!M152</f>
        <v>Planning</v>
      </c>
      <c r="H145" s="3">
        <f>[1]Data!N152</f>
        <v>2030</v>
      </c>
      <c r="I145" s="3">
        <f>[1]Data!O152</f>
        <v>5000</v>
      </c>
      <c r="J145" s="4" t="str">
        <f>[1]Data!Q152</f>
        <v>https://www.ox2.ax/node/33</v>
      </c>
    </row>
    <row r="146" spans="1:10" x14ac:dyDescent="0.35">
      <c r="A146" s="2">
        <f>[1]Data!A153</f>
        <v>44853</v>
      </c>
      <c r="B146" s="3" t="str">
        <f>[1]Data!D153</f>
        <v>Offshore wind</v>
      </c>
      <c r="C146" s="3" t="str">
        <f>[1]Data!E153</f>
        <v>Skyborn Renewables</v>
      </c>
      <c r="D146" s="3" t="str">
        <f>[1]Data!F153</f>
        <v>Pietarsaari</v>
      </c>
      <c r="E146" s="3">
        <f>[1]Data!H153</f>
        <v>0</v>
      </c>
      <c r="F146" s="3">
        <f>[1]Data!I153</f>
        <v>0</v>
      </c>
      <c r="G146" s="3" t="str">
        <f>[1]Data!M153</f>
        <v>Planning</v>
      </c>
      <c r="H146" s="3">
        <f>[1]Data!N153</f>
        <v>0</v>
      </c>
      <c r="I146" s="3">
        <f>[1]Data!O153</f>
        <v>3600</v>
      </c>
      <c r="J146" s="4" t="str">
        <f>[1]Data!Q153</f>
        <v>https://yle.fi/a/74-20001611</v>
      </c>
    </row>
    <row r="147" spans="1:10" x14ac:dyDescent="0.35">
      <c r="A147" s="2">
        <f>[1]Data!A154</f>
        <v>44896</v>
      </c>
      <c r="B147" s="3" t="str">
        <f>[1]Data!D154</f>
        <v>Offshore wind</v>
      </c>
      <c r="C147" s="3" t="str">
        <f>[1]Data!E154</f>
        <v>OX2</v>
      </c>
      <c r="D147" s="3" t="str">
        <f>[1]Data!F154</f>
        <v>Raahe</v>
      </c>
      <c r="E147" s="3">
        <f>[1]Data!H154</f>
        <v>4500</v>
      </c>
      <c r="F147" s="3">
        <f>[1]Data!I154</f>
        <v>0</v>
      </c>
      <c r="G147" s="3" t="str">
        <f>[1]Data!M154</f>
        <v>Planning</v>
      </c>
      <c r="H147" s="3">
        <f>[1]Data!N154</f>
        <v>2030</v>
      </c>
      <c r="I147" s="3">
        <f>[1]Data!O154</f>
        <v>2400</v>
      </c>
      <c r="J147" s="4" t="str">
        <f>[1]Data!Q154</f>
        <v>https://www.ox2.com/fi/suomi/hankkeet/halla</v>
      </c>
    </row>
    <row r="148" spans="1:10" x14ac:dyDescent="0.35">
      <c r="A148" s="2">
        <f>[1]Data!A155</f>
        <v>44923</v>
      </c>
      <c r="B148" s="3" t="str">
        <f>[1]Data!D155</f>
        <v>Offshore wind</v>
      </c>
      <c r="C148" s="3" t="str">
        <f>[1]Data!E155</f>
        <v>OX2</v>
      </c>
      <c r="D148" s="3" t="str">
        <f>[1]Data!F155</f>
        <v>Pietarsaari</v>
      </c>
      <c r="E148" s="3">
        <f>[1]Data!H155</f>
        <v>4500</v>
      </c>
      <c r="F148" s="3">
        <f>[1]Data!I155</f>
        <v>0</v>
      </c>
      <c r="G148" s="3" t="str">
        <f>[1]Data!M155</f>
        <v>Planning</v>
      </c>
      <c r="H148" s="3">
        <f>[1]Data!N155</f>
        <v>2030</v>
      </c>
      <c r="I148" s="3">
        <f>[1]Data!O155</f>
        <v>2260</v>
      </c>
      <c r="J148" s="4" t="str">
        <f>[1]Data!Q155</f>
        <v>https://www.ox2.com/fi/suomi/hankkeet/laine</v>
      </c>
    </row>
    <row r="149" spans="1:10" x14ac:dyDescent="0.35">
      <c r="A149" s="2">
        <f>[1]Data!A156</f>
        <v>44924</v>
      </c>
      <c r="B149" s="3" t="str">
        <f>[1]Data!D156</f>
        <v>Offshore wind</v>
      </c>
      <c r="C149" s="3" t="str">
        <f>[1]Data!E156</f>
        <v>SeaSapphire (Eolus &amp; Simply Blue Group)</v>
      </c>
      <c r="D149" s="3" t="str">
        <f>[1]Data!F156</f>
        <v>Rauma</v>
      </c>
      <c r="E149" s="3">
        <f>[1]Data!H156</f>
        <v>4000</v>
      </c>
      <c r="F149" s="3">
        <f>[1]Data!I156</f>
        <v>0</v>
      </c>
      <c r="G149" s="3" t="str">
        <f>[1]Data!M156</f>
        <v>Feasibility study</v>
      </c>
      <c r="H149" s="3">
        <f>[1]Data!N156</f>
        <v>2035</v>
      </c>
      <c r="I149" s="3">
        <f>[1]Data!O156</f>
        <v>2000</v>
      </c>
      <c r="J149" s="4" t="str">
        <f>[1]Data!Q156</f>
        <v>https://www.seasapphire.com/project/wellamo-fi</v>
      </c>
    </row>
    <row r="150" spans="1:10" x14ac:dyDescent="0.35">
      <c r="A150" s="2">
        <f>[1]Data!A157</f>
        <v>44924</v>
      </c>
      <c r="B150" s="3" t="str">
        <f>[1]Data!D157</f>
        <v>Offshore wind</v>
      </c>
      <c r="C150" s="3" t="str">
        <f>[1]Data!E157</f>
        <v>Ilmatar</v>
      </c>
      <c r="D150" s="3" t="str">
        <f>[1]Data!F157</f>
        <v>Geta</v>
      </c>
      <c r="E150" s="3">
        <f>[1]Data!H157</f>
        <v>3450</v>
      </c>
      <c r="F150" s="3" t="str">
        <f>[1]Data!I157</f>
        <v>*</v>
      </c>
      <c r="G150" s="3" t="str">
        <f>[1]Data!M157</f>
        <v>Feasibility study</v>
      </c>
      <c r="H150" s="3">
        <f>[1]Data!N157</f>
        <v>2030</v>
      </c>
      <c r="I150" s="3">
        <f>[1]Data!O157</f>
        <v>1725</v>
      </c>
      <c r="J150" s="4" t="str">
        <f>[1]Data!Q157</f>
        <v>https://ilmatar.ax/projekt/stormskar/</v>
      </c>
    </row>
    <row r="151" spans="1:10" x14ac:dyDescent="0.35">
      <c r="A151" s="2">
        <f>[1]Data!A158</f>
        <v>44924</v>
      </c>
      <c r="B151" s="3" t="str">
        <f>[1]Data!D158</f>
        <v>Offshore wind</v>
      </c>
      <c r="C151" s="3" t="str">
        <f>[1]Data!E158</f>
        <v>Ilmatar</v>
      </c>
      <c r="D151" s="3" t="str">
        <f>[1]Data!F158</f>
        <v>Geta</v>
      </c>
      <c r="E151" s="3">
        <f>[1]Data!H158</f>
        <v>750</v>
      </c>
      <c r="F151" s="3" t="str">
        <f>[1]Data!I158</f>
        <v>*</v>
      </c>
      <c r="G151" s="3" t="str">
        <f>[1]Data!M158</f>
        <v>Feasibility study</v>
      </c>
      <c r="H151" s="3">
        <f>[1]Data!N158</f>
        <v>2030</v>
      </c>
      <c r="I151" s="3">
        <f>[1]Data!O158</f>
        <v>375</v>
      </c>
      <c r="J151" s="4" t="str">
        <f>[1]Data!Q158</f>
        <v>https://ilmatar.ax/projekt/vaderskar/</v>
      </c>
    </row>
    <row r="152" spans="1:10" x14ac:dyDescent="0.35">
      <c r="A152" s="2">
        <f>[1]Data!A159</f>
        <v>44952</v>
      </c>
      <c r="B152" s="3" t="str">
        <f>[1]Data!D159</f>
        <v>Offshore wind</v>
      </c>
      <c r="C152" s="3" t="str">
        <f>[1]Data!E159</f>
        <v>OX2</v>
      </c>
      <c r="D152" s="3" t="str">
        <f>[1]Data!F159</f>
        <v>Korsnäs</v>
      </c>
      <c r="E152" s="3">
        <f>[1]Data!H159</f>
        <v>3500</v>
      </c>
      <c r="F152" s="3">
        <f>[1]Data!I159</f>
        <v>0</v>
      </c>
      <c r="G152" s="3" t="str">
        <f>[1]Data!M159</f>
        <v>Planning</v>
      </c>
      <c r="H152" s="3">
        <f>[1]Data!N159</f>
        <v>2030</v>
      </c>
      <c r="I152" s="3">
        <f>[1]Data!O159</f>
        <v>1400</v>
      </c>
      <c r="J152" s="4" t="str">
        <f>[1]Data!Q159</f>
        <v>https://www.ox2.com/fi/suomi/hankkeet/tyrsky</v>
      </c>
    </row>
    <row r="153" spans="1:10" x14ac:dyDescent="0.35">
      <c r="A153" s="2">
        <f>[1]Data!A160</f>
        <v>44957</v>
      </c>
      <c r="B153" s="3" t="str">
        <f>[1]Data!D160</f>
        <v>Offshore wind</v>
      </c>
      <c r="C153" s="3" t="str">
        <f>[1]Data!E160</f>
        <v>Vattenfall</v>
      </c>
      <c r="D153" s="3" t="str">
        <f>[1]Data!F160</f>
        <v>Korsnäs</v>
      </c>
      <c r="E153" s="3">
        <f>[1]Data!H160</f>
        <v>2500</v>
      </c>
      <c r="F153" s="3" t="str">
        <f>[1]Data!I160</f>
        <v>*</v>
      </c>
      <c r="G153" s="3" t="str">
        <f>[1]Data!M160</f>
        <v>Planning</v>
      </c>
      <c r="H153" s="3">
        <f>[1]Data!N160</f>
        <v>2030</v>
      </c>
      <c r="I153" s="3">
        <f>[1]Data!O160</f>
        <v>1300</v>
      </c>
      <c r="J153" s="4" t="str">
        <f>[1]Data!Q160</f>
        <v>https://www.hs.fi/talous/art-2000009278804.html?share=999d039e2875effc2a81ca0fd0f0f584</v>
      </c>
    </row>
    <row r="154" spans="1:10" x14ac:dyDescent="0.35">
      <c r="A154" s="2">
        <f>[1]Data!A161</f>
        <v>44957</v>
      </c>
      <c r="B154" s="3" t="str">
        <f>[1]Data!D161</f>
        <v>Offshore wind</v>
      </c>
      <c r="C154" s="3" t="str">
        <f>[1]Data!E161</f>
        <v>Suomen Hyötytuuli Oy</v>
      </c>
      <c r="D154" s="3" t="str">
        <f>[1]Data!F161</f>
        <v>Pori</v>
      </c>
      <c r="E154" s="3">
        <f>[1]Data!H161</f>
        <v>1200</v>
      </c>
      <c r="F154" s="3" t="str">
        <f>[1]Data!I161</f>
        <v>*</v>
      </c>
      <c r="G154" s="3" t="str">
        <f>[1]Data!M161</f>
        <v>Planning</v>
      </c>
      <c r="H154" s="3">
        <f>[1]Data!N161</f>
        <v>2027</v>
      </c>
      <c r="I154" s="3">
        <f>[1]Data!O161</f>
        <v>600</v>
      </c>
      <c r="J154" s="4" t="str">
        <f>[1]Data!Q161</f>
        <v>https://hyotytuuli.fi/metsahallitus-vuokraa-merialueen-tahkoluodon-merituulipuiston-laajennukseen/</v>
      </c>
    </row>
    <row r="155" spans="1:10" x14ac:dyDescent="0.35">
      <c r="A155" s="2">
        <f>[1]Data!A162</f>
        <v>45016</v>
      </c>
      <c r="B155" s="3" t="str">
        <f>[1]Data!D162</f>
        <v>Offshore wind</v>
      </c>
      <c r="C155" s="3" t="str">
        <f>[1]Data!E162</f>
        <v>Ilmatar</v>
      </c>
      <c r="D155" s="3" t="str">
        <f>[1]Data!F162</f>
        <v>Geta</v>
      </c>
      <c r="E155" s="3">
        <f>[1]Data!H162</f>
        <v>2400</v>
      </c>
      <c r="F155" s="3" t="str">
        <f>[1]Data!I162</f>
        <v>*</v>
      </c>
      <c r="G155" s="3" t="str">
        <f>[1]Data!M162</f>
        <v>Feasibility study</v>
      </c>
      <c r="H155" s="3">
        <f>[1]Data!N162</f>
        <v>2030</v>
      </c>
      <c r="I155" s="3">
        <f>[1]Data!O162</f>
        <v>1200</v>
      </c>
      <c r="J155" s="4" t="str">
        <f>[1]Data!Q162</f>
        <v>https://www.tekniikkatalous.fi/uutiset/uusi-tutkimuslupa-merituulivoimalle-ilmatar-suunnittelee-1-2gwn-ja-367kmn-voimala-aluetta/043843e8-ff55-4ad6-8385-d20153a5ad65</v>
      </c>
    </row>
    <row r="156" spans="1:10" x14ac:dyDescent="0.35">
      <c r="A156" s="2">
        <f>[1]Data!A163</f>
        <v>45026</v>
      </c>
      <c r="B156" s="3" t="str">
        <f>[1]Data!D163</f>
        <v>Offshore wind</v>
      </c>
      <c r="C156" s="3" t="str">
        <f>[1]Data!E163</f>
        <v>Eolus Wind</v>
      </c>
      <c r="D156" s="3" t="str">
        <f>[1]Data!F163</f>
        <v>Pori</v>
      </c>
      <c r="E156" s="3">
        <f>[1]Data!H163</f>
        <v>3000</v>
      </c>
      <c r="F156" s="3">
        <f>[1]Data!I163</f>
        <v>0</v>
      </c>
      <c r="G156" s="3" t="str">
        <f>[1]Data!M163</f>
        <v>Feasibility study</v>
      </c>
      <c r="H156" s="3">
        <f>[1]Data!N163</f>
        <v>2030</v>
      </c>
      <c r="I156" s="3">
        <f>[1]Data!O163</f>
        <v>1500</v>
      </c>
      <c r="J156" s="4" t="str">
        <f>[1]Data!Q163</f>
        <v>https://eolus.fi/projektit/merituulivoima/navakka/</v>
      </c>
    </row>
    <row r="157" spans="1:10" x14ac:dyDescent="0.35">
      <c r="A157" s="2">
        <f>[1]Data!A164</f>
        <v>45130</v>
      </c>
      <c r="B157" s="3" t="str">
        <f>[1]Data!D164</f>
        <v>Offshore wind</v>
      </c>
      <c r="C157" s="3" t="str">
        <f>[1]Data!E164</f>
        <v>Copenhagen Infrastructure Partners</v>
      </c>
      <c r="D157" s="3" t="str">
        <f>[1]Data!F164</f>
        <v>Rauma</v>
      </c>
      <c r="E157" s="3">
        <f>[1]Data!H164</f>
        <v>8000</v>
      </c>
      <c r="F157" s="3" t="str">
        <f>[1]Data!I164</f>
        <v>*</v>
      </c>
      <c r="G157" s="3" t="str">
        <f>[1]Data!M164</f>
        <v>Feasibility study</v>
      </c>
      <c r="H157" s="3">
        <f>[1]Data!N164</f>
        <v>2030</v>
      </c>
      <c r="I157" s="3">
        <f>[1]Data!O164</f>
        <v>4000</v>
      </c>
      <c r="J157" s="4" t="str">
        <f>[1]Data!Q164</f>
        <v>https://www.kauppalehti.fi/uutiset/tanskalaisyritys-tahtoisi-rakentaa-pohjanlahdelle-lisaa-merituulivoimaa-toukokuussa-yhtio-sijoitti-yli-kaksi-miljardia-suomeen/54a34f9a-9edd-49de-acf3-1fbfa4f58fbd</v>
      </c>
    </row>
    <row r="158" spans="1:10" x14ac:dyDescent="0.35">
      <c r="A158" s="2">
        <f>[1]Data!A165</f>
        <v>45084</v>
      </c>
      <c r="B158" s="3" t="str">
        <f>[1]Data!D165</f>
        <v>Onshore wind</v>
      </c>
      <c r="C158" s="3">
        <f>[1]Data!E165</f>
        <v>0</v>
      </c>
      <c r="D158" s="3">
        <f>[1]Data!F165</f>
        <v>0</v>
      </c>
      <c r="E158" s="3">
        <f>[1]Data!H165</f>
        <v>53684</v>
      </c>
      <c r="F158" s="3" t="str">
        <f>[1]Data!I165</f>
        <v>*</v>
      </c>
      <c r="G158" s="3" t="str">
        <f>[1]Data!M165</f>
        <v>Planning</v>
      </c>
      <c r="H158" s="3">
        <f>[1]Data!N165</f>
        <v>0</v>
      </c>
      <c r="I158" s="3">
        <f>[1]Data!O165</f>
        <v>10038</v>
      </c>
      <c r="J158" s="4" t="str">
        <f>[1]Data!Q165</f>
        <v>https://tuulivoimayhdistys.fi/ajankohtaista/tiedotteet/suunnitteilla-olevalla-tuulivoimalla-voisi-kattaa-reilusti-yli-suomen-tamanhetkisen-energiankulutuksen</v>
      </c>
    </row>
    <row r="159" spans="1:10" x14ac:dyDescent="0.35">
      <c r="A159" s="2">
        <f>[1]Data!A166</f>
        <v>44643</v>
      </c>
      <c r="B159" s="3" t="str">
        <f>[1]Data!D166</f>
        <v>Other</v>
      </c>
      <c r="C159" s="3" t="str">
        <f>[1]Data!E166</f>
        <v>Prysmian Group</v>
      </c>
      <c r="D159" s="3" t="str">
        <f>[1]Data!F166</f>
        <v>Kirkkonummi</v>
      </c>
      <c r="E159" s="3">
        <f>[1]Data!H166</f>
        <v>100</v>
      </c>
      <c r="F159" s="3">
        <f>[1]Data!I166</f>
        <v>0</v>
      </c>
      <c r="G159" s="3" t="str">
        <f>[1]Data!M166</f>
        <v>Investment decision</v>
      </c>
      <c r="H159" s="3">
        <f>[1]Data!N166</f>
        <v>2024</v>
      </c>
      <c r="I159" s="3">
        <f>[1]Data!O166</f>
        <v>0</v>
      </c>
      <c r="J159" s="4" t="str">
        <f>[1]Data!Q166</f>
        <v>https://fi.prysmiangroup.com/node/10724</v>
      </c>
    </row>
    <row r="160" spans="1:10" x14ac:dyDescent="0.35">
      <c r="A160" s="2">
        <f>[1]Data!A167</f>
        <v>44831</v>
      </c>
      <c r="B160" s="3" t="str">
        <f>[1]Data!D167</f>
        <v>Other</v>
      </c>
      <c r="C160" s="3" t="str">
        <f>[1]Data!E167</f>
        <v>Sandvik</v>
      </c>
      <c r="D160" s="3" t="str">
        <f>[1]Data!F167</f>
        <v>Turku</v>
      </c>
      <c r="E160" s="3">
        <f>[1]Data!H167</f>
        <v>10</v>
      </c>
      <c r="F160" s="3">
        <f>[1]Data!I167</f>
        <v>0</v>
      </c>
      <c r="G160" s="3" t="str">
        <f>[1]Data!M167</f>
        <v>Expansion</v>
      </c>
      <c r="H160" s="3">
        <f>[1]Data!N167</f>
        <v>2023</v>
      </c>
      <c r="I160" s="3">
        <f>[1]Data!O167</f>
        <v>0</v>
      </c>
      <c r="J160" s="4" t="str">
        <f>[1]Data!Q167</f>
        <v>https://turkubusinessregion.com/sandvik-investoi-ja-aloittaa-akkukayttoisten-kaivoskoneiden-valmistuksen-turussa/</v>
      </c>
    </row>
    <row r="161" spans="1:10" x14ac:dyDescent="0.35">
      <c r="A161" s="2">
        <f>[1]Data!A168</f>
        <v>44916</v>
      </c>
      <c r="B161" s="3" t="str">
        <f>[1]Data!D168</f>
        <v>Other</v>
      </c>
      <c r="C161" s="3" t="str">
        <f>[1]Data!E168</f>
        <v>Epec</v>
      </c>
      <c r="D161" s="3" t="str">
        <f>[1]Data!F168</f>
        <v>Seinäjoki</v>
      </c>
      <c r="E161" s="3">
        <f>[1]Data!H168</f>
        <v>0</v>
      </c>
      <c r="F161" s="3">
        <f>[1]Data!I168</f>
        <v>0</v>
      </c>
      <c r="G161" s="3" t="str">
        <f>[1]Data!M168</f>
        <v>Investment decision</v>
      </c>
      <c r="H161" s="3">
        <f>[1]Data!N168</f>
        <v>2023</v>
      </c>
      <c r="I161" s="3">
        <f>[1]Data!O168</f>
        <v>0</v>
      </c>
      <c r="J161" s="4" t="str">
        <f>[1]Data!Q168</f>
        <v>https://news.cision.com/fi/epec-oy/r/ponsse-konserniin-kuuluva-teknologiayhtio-epec-rakentaa-vastuullisen-ja-alykkaan-tehtaan,c3687587</v>
      </c>
    </row>
    <row r="162" spans="1:10" x14ac:dyDescent="0.35">
      <c r="A162" s="2">
        <f>[1]Data!A169</f>
        <v>44929</v>
      </c>
      <c r="B162" s="3" t="str">
        <f>[1]Data!D169</f>
        <v>Other</v>
      </c>
      <c r="C162" s="3" t="str">
        <f>[1]Data!E169</f>
        <v>Innomost</v>
      </c>
      <c r="D162" s="3" t="str">
        <f>[1]Data!F169</f>
        <v>Kokkola</v>
      </c>
      <c r="E162" s="3">
        <f>[1]Data!H169</f>
        <v>5</v>
      </c>
      <c r="F162" s="3">
        <f>[1]Data!I169</f>
        <v>0</v>
      </c>
      <c r="G162" s="3" t="str">
        <f>[1]Data!M169</f>
        <v>Start of operations</v>
      </c>
      <c r="H162" s="3">
        <f>[1]Data!N169</f>
        <v>2023</v>
      </c>
      <c r="I162" s="3">
        <f>[1]Data!O169</f>
        <v>0</v>
      </c>
      <c r="J162" s="4" t="str">
        <f>[1]Data!Q169</f>
        <v>https://www.kosek.fi/yritysjuttu/kosmetiikan-raaka-ainevalmistaja-innomost-saavutti-pilottivaiheen/</v>
      </c>
    </row>
    <row r="163" spans="1:10" x14ac:dyDescent="0.35">
      <c r="A163" s="2">
        <f>[1]Data!A170</f>
        <v>45013</v>
      </c>
      <c r="B163" s="3" t="str">
        <f>[1]Data!D170</f>
        <v>Other</v>
      </c>
      <c r="C163" s="3" t="str">
        <f>[1]Data!E170</f>
        <v>Carbonaide Oy</v>
      </c>
      <c r="D163" s="3" t="str">
        <f>[1]Data!F170</f>
        <v>Hollola</v>
      </c>
      <c r="E163" s="3">
        <f>[1]Data!H170</f>
        <v>1.8</v>
      </c>
      <c r="F163" s="3">
        <f>[1]Data!I170</f>
        <v>0</v>
      </c>
      <c r="G163" s="3" t="str">
        <f>[1]Data!M170</f>
        <v>Start of operations</v>
      </c>
      <c r="H163" s="3">
        <f>[1]Data!N170</f>
        <v>2023</v>
      </c>
      <c r="I163" s="3">
        <f>[1]Data!O170</f>
        <v>0</v>
      </c>
      <c r="J163" s="4" t="str">
        <f>[1]Data!Q170</f>
        <v>https://carbonaide.com/news/carbonaide-raises-eur-1-8-million-to-make-manufacturing-concrete-carbon-negative/</v>
      </c>
    </row>
    <row r="164" spans="1:10" x14ac:dyDescent="0.35">
      <c r="A164" s="2">
        <f>[1]Data!A171</f>
        <v>44917</v>
      </c>
      <c r="B164" s="3" t="str">
        <f>[1]Data!D171</f>
        <v>Plant-based foods</v>
      </c>
      <c r="C164" s="3" t="str">
        <f>[1]Data!E171</f>
        <v>Solar Foods</v>
      </c>
      <c r="D164" s="3" t="str">
        <f>[1]Data!F171</f>
        <v>Vantaa</v>
      </c>
      <c r="E164" s="3">
        <f>[1]Data!H171</f>
        <v>0</v>
      </c>
      <c r="F164" s="3">
        <f>[1]Data!I171</f>
        <v>0</v>
      </c>
      <c r="G164" s="3" t="str">
        <f>[1]Data!M171</f>
        <v>Investment decision</v>
      </c>
      <c r="H164" s="3">
        <f>[1]Data!N171</f>
        <v>2024</v>
      </c>
      <c r="I164" s="3">
        <f>[1]Data!O171</f>
        <v>0</v>
      </c>
      <c r="J164" s="4" t="str">
        <f>[1]Data!Q171</f>
        <v>https://solarfoods.com/solar-foods-receives-a-34-million-grant-to-ramp-up-factory-01-and-start-preparations-for-factory-02/</v>
      </c>
    </row>
    <row r="165" spans="1:10" x14ac:dyDescent="0.35">
      <c r="A165" s="2">
        <f>[1]Data!A172</f>
        <v>44943</v>
      </c>
      <c r="B165" s="3" t="str">
        <f>[1]Data!D172</f>
        <v>Plant-based foods</v>
      </c>
      <c r="C165" s="3" t="str">
        <f>[1]Data!E172</f>
        <v>Volare Oy</v>
      </c>
      <c r="D165" s="3" t="str">
        <f>[1]Data!F172</f>
        <v>Järvenpää</v>
      </c>
      <c r="E165" s="3">
        <f>[1]Data!H172</f>
        <v>0</v>
      </c>
      <c r="F165" s="3">
        <f>[1]Data!I172</f>
        <v>0</v>
      </c>
      <c r="G165" s="3" t="str">
        <f>[1]Data!M172</f>
        <v>Investment decision</v>
      </c>
      <c r="H165" s="3">
        <f>[1]Data!N172</f>
        <v>2024</v>
      </c>
      <c r="I165" s="3">
        <f>[1]Data!O172</f>
        <v>0</v>
      </c>
      <c r="J165" s="4" t="str">
        <f>[1]Data!Q172</f>
        <v>https://www.talouselama.fi/uutiset/hyonteispohjaista-proteiinia-valmistava-volare-rakentaa-jarvenpaahan-tuotantolaitoksen-elintarviketeollisuus-on-yksi-kaupungin-neljasta-karkialasta/e32b9583-0462-430b-8168-371b419af696</v>
      </c>
    </row>
    <row r="166" spans="1:10" x14ac:dyDescent="0.35">
      <c r="A166" s="2">
        <f>[1]Data!A173</f>
        <v>43991</v>
      </c>
      <c r="B166" s="3" t="str">
        <f>[1]Data!D173</f>
        <v>Replacing fossils</v>
      </c>
      <c r="C166" s="3" t="str">
        <f>[1]Data!E173</f>
        <v>Turun Seudun Energia</v>
      </c>
      <c r="D166" s="3" t="str">
        <f>[1]Data!F173</f>
        <v>Naantali</v>
      </c>
      <c r="E166" s="3">
        <f>[1]Data!H173</f>
        <v>15</v>
      </c>
      <c r="F166" s="3">
        <f>[1]Data!I173</f>
        <v>0</v>
      </c>
      <c r="G166" s="3" t="str">
        <f>[1]Data!M173</f>
        <v>Start of operations</v>
      </c>
      <c r="H166" s="3">
        <f>[1]Data!N173</f>
        <v>2022</v>
      </c>
      <c r="I166" s="3">
        <f>[1]Data!O173</f>
        <v>0</v>
      </c>
      <c r="J166" s="4" t="str">
        <f>[1]Data!Q173</f>
        <v>https://www.sttinfo.fi/tiedote/tse-investoi-kierratyspolttoaineiden-srf-vastaanotto--ja-syottolaitteistoon-naantalin-voimalaitoksen-nelosyksikossa?publisherId=69817834&amp;releaseId=69882991</v>
      </c>
    </row>
    <row r="167" spans="1:10" x14ac:dyDescent="0.35">
      <c r="A167" s="2">
        <f>[1]Data!A174</f>
        <v>44250</v>
      </c>
      <c r="B167" s="3" t="str">
        <f>[1]Data!D174</f>
        <v>Replacing fossils</v>
      </c>
      <c r="C167" s="3" t="str">
        <f>[1]Data!E174</f>
        <v>Borealis Polymers</v>
      </c>
      <c r="D167" s="3" t="str">
        <f>[1]Data!F174</f>
        <v>Porvoo</v>
      </c>
      <c r="E167" s="3">
        <f>[1]Data!H174</f>
        <v>17.600000000000001</v>
      </c>
      <c r="F167" s="3">
        <f>[1]Data!I174</f>
        <v>0</v>
      </c>
      <c r="G167" s="3" t="str">
        <f>[1]Data!M174</f>
        <v>Investment decision</v>
      </c>
      <c r="H167" s="3">
        <f>[1]Data!N174</f>
        <v>2023</v>
      </c>
      <c r="I167" s="3">
        <f>[1]Data!O174</f>
        <v>0</v>
      </c>
      <c r="J167" s="4" t="str">
        <f>[1]Data!Q174</f>
        <v>https://www.borealisgroup.com/news/borealiksen-porvoon-tuotantolaitoksille-17-6-miljoonan-euron-investointi-hiilidioksidip%C3%A4%C3%A4st%C3%B6j%C3%A4-energiankulutusta-ja-soihdutusta-v%C3%A4hent%C3%A4v%C3%A4%C3%A4n-yksikk%C3%B6%C3%B6n</v>
      </c>
    </row>
    <row r="168" spans="1:10" x14ac:dyDescent="0.35">
      <c r="A168" s="2">
        <f>[1]Data!A175</f>
        <v>44300</v>
      </c>
      <c r="B168" s="3" t="str">
        <f>[1]Data!D175</f>
        <v>Replacing fossils</v>
      </c>
      <c r="C168" s="3" t="str">
        <f>[1]Data!E175</f>
        <v>Yara</v>
      </c>
      <c r="D168" s="3" t="str">
        <f>[1]Data!F175</f>
        <v>Kokkola</v>
      </c>
      <c r="E168" s="3">
        <f>[1]Data!H175</f>
        <v>5</v>
      </c>
      <c r="F168" s="3">
        <f>[1]Data!I175</f>
        <v>0</v>
      </c>
      <c r="G168" s="3" t="str">
        <f>[1]Data!M175</f>
        <v>Investment decision</v>
      </c>
      <c r="H168" s="3">
        <f>[1]Data!N175</f>
        <v>2023</v>
      </c>
      <c r="I168" s="3">
        <f>[1]Data!O175</f>
        <v>0</v>
      </c>
      <c r="J168" s="4" t="str">
        <f>[1]Data!Q175</f>
        <v>https://www.yara.fi/uutiset-ja-tapahtumat/uutiset/2021/2021-04-14-yaran-tavoitteena-korvata-kokkolan-tehtaalla-raskas-polttooljy-ymparistoystavallisemmalla-lnglla/</v>
      </c>
    </row>
    <row r="169" spans="1:10" x14ac:dyDescent="0.35">
      <c r="A169" s="2">
        <f>[1]Data!A176</f>
        <v>44357</v>
      </c>
      <c r="B169" s="3" t="str">
        <f>[1]Data!D176</f>
        <v>Replacing fossils</v>
      </c>
      <c r="C169" s="3" t="str">
        <f>[1]Data!E176</f>
        <v>Stora Enso</v>
      </c>
      <c r="D169" s="3" t="str">
        <f>[1]Data!F176</f>
        <v>Kouvola</v>
      </c>
      <c r="E169" s="3">
        <f>[1]Data!H176</f>
        <v>21</v>
      </c>
      <c r="F169" s="3">
        <f>[1]Data!I176</f>
        <v>0</v>
      </c>
      <c r="G169" s="3" t="str">
        <f>[1]Data!M176</f>
        <v>Start of operations</v>
      </c>
      <c r="H169" s="3">
        <f>[1]Data!N176</f>
        <v>2022</v>
      </c>
      <c r="I169" s="3">
        <f>[1]Data!O176</f>
        <v>0</v>
      </c>
      <c r="J169" s="4" t="str">
        <f>[1]Data!Q176</f>
        <v>https://www.maaseuduntulevaisuus.fi/metsa/841e1518-c287-5728-a678-ecb7e6f5591c</v>
      </c>
    </row>
    <row r="170" spans="1:10" x14ac:dyDescent="0.35">
      <c r="A170" s="2">
        <f>[1]Data!A177</f>
        <v>44679</v>
      </c>
      <c r="B170" s="3" t="str">
        <f>[1]Data!D177</f>
        <v>Replacing fossils</v>
      </c>
      <c r="C170" s="3" t="str">
        <f>[1]Data!E177</f>
        <v>Stora Enso</v>
      </c>
      <c r="D170" s="3" t="str">
        <f>[1]Data!F177</f>
        <v>Joensuu</v>
      </c>
      <c r="E170" s="3">
        <f>[1]Data!H177</f>
        <v>10</v>
      </c>
      <c r="F170" s="3">
        <f>[1]Data!I177</f>
        <v>0</v>
      </c>
      <c r="G170" s="3" t="str">
        <f>[1]Data!M177</f>
        <v>Investment decision</v>
      </c>
      <c r="H170" s="3">
        <f>[1]Data!N177</f>
        <v>2023</v>
      </c>
      <c r="I170" s="3">
        <f>[1]Data!O177</f>
        <v>0</v>
      </c>
      <c r="J170" s="4" t="str">
        <f>[1]Data!Q177</f>
        <v>https://yle.fi/uutiset/3-12420910</v>
      </c>
    </row>
    <row r="171" spans="1:10" x14ac:dyDescent="0.35">
      <c r="A171" s="2">
        <f>[1]Data!A178</f>
        <v>44763</v>
      </c>
      <c r="B171" s="3" t="str">
        <f>[1]Data!D178</f>
        <v>Replacing fossils</v>
      </c>
      <c r="C171" s="3" t="str">
        <f>[1]Data!E178</f>
        <v>Savon Voima</v>
      </c>
      <c r="D171" s="3" t="str">
        <f>[1]Data!F178</f>
        <v>Joensuu</v>
      </c>
      <c r="E171" s="3">
        <f>[1]Data!H178</f>
        <v>0</v>
      </c>
      <c r="F171" s="3">
        <f>[1]Data!I178</f>
        <v>0</v>
      </c>
      <c r="G171" s="3" t="str">
        <f>[1]Data!M178</f>
        <v>Start of operations</v>
      </c>
      <c r="H171" s="3">
        <f>[1]Data!N178</f>
        <v>2022</v>
      </c>
      <c r="I171" s="3">
        <f>[1]Data!O178</f>
        <v>0</v>
      </c>
      <c r="J171" s="4" t="str">
        <f>[1]Data!Q178</f>
        <v>https://savonvoima.fi/savon-voiman-joensuun-voimalaitoksen-uudistus-vie-kohti-hiilineutraalia-lammon-ja-sahkontuotantoa/</v>
      </c>
    </row>
    <row r="172" spans="1:10" x14ac:dyDescent="0.35">
      <c r="A172" s="2">
        <f>[1]Data!A179</f>
        <v>44839</v>
      </c>
      <c r="B172" s="3" t="str">
        <f>[1]Data!D179</f>
        <v>Replacing fossils</v>
      </c>
      <c r="C172" s="3" t="str">
        <f>[1]Data!E179</f>
        <v>Fiskars Group</v>
      </c>
      <c r="D172" s="3" t="str">
        <f>[1]Data!F179</f>
        <v>Hämeenlinna</v>
      </c>
      <c r="E172" s="3">
        <f>[1]Data!H179</f>
        <v>10</v>
      </c>
      <c r="F172" s="3">
        <f>[1]Data!I179</f>
        <v>0</v>
      </c>
      <c r="G172" s="3" t="str">
        <f>[1]Data!M179</f>
        <v>Planning</v>
      </c>
      <c r="H172" s="3">
        <f>[1]Data!N179</f>
        <v>2026</v>
      </c>
      <c r="I172" s="3">
        <f>[1]Data!O179</f>
        <v>0</v>
      </c>
      <c r="J172" s="4" t="str">
        <f>[1]Data!Q179</f>
        <v>https://fiskarsgroup.com/fi/uutiset/lehdistotiedotteet/fiskars-group-investoi-noin-10-miljoonaa-euroa-suomeen-iittalan-lasitehtaan-paastot-vahenevat-74-prosenttia/</v>
      </c>
    </row>
    <row r="173" spans="1:10" x14ac:dyDescent="0.35">
      <c r="A173" s="2">
        <f>[1]Data!A180</f>
        <v>44839</v>
      </c>
      <c r="B173" s="3" t="str">
        <f>[1]Data!D180</f>
        <v>Replacing fossils</v>
      </c>
      <c r="C173" s="3" t="str">
        <f>[1]Data!E180</f>
        <v>STEP</v>
      </c>
      <c r="D173" s="3" t="str">
        <f>[1]Data!F180</f>
        <v>Harjavalta</v>
      </c>
      <c r="E173" s="3">
        <f>[1]Data!H180</f>
        <v>40</v>
      </c>
      <c r="F173" s="3">
        <f>[1]Data!I180</f>
        <v>0</v>
      </c>
      <c r="G173" s="3" t="str">
        <f>[1]Data!M180</f>
        <v>Planning</v>
      </c>
      <c r="H173" s="3">
        <f>[1]Data!N180</f>
        <v>2024</v>
      </c>
      <c r="I173" s="3">
        <f>[1]Data!O180</f>
        <v>0</v>
      </c>
      <c r="J173" s="4" t="str">
        <f>[1]Data!Q180</f>
        <v>https://www.stepenergy.veolia.fi/media/uutiset/step-suunnittelee-uutta-kiertotalousvoimalaitosta-harjavaltaan</v>
      </c>
    </row>
    <row r="174" spans="1:10" x14ac:dyDescent="0.35">
      <c r="A174" s="2">
        <f>[1]Data!A181</f>
        <v>44840</v>
      </c>
      <c r="B174" s="3" t="str">
        <f>[1]Data!D181</f>
        <v>Replacing fossils</v>
      </c>
      <c r="C174" s="3" t="str">
        <f>[1]Data!E181</f>
        <v>Mäkelän Alu</v>
      </c>
      <c r="D174" s="3" t="str">
        <f>[1]Data!F181</f>
        <v>Kouvola</v>
      </c>
      <c r="E174" s="3">
        <f>[1]Data!H181</f>
        <v>10</v>
      </c>
      <c r="F174" s="3">
        <f>[1]Data!I181</f>
        <v>0</v>
      </c>
      <c r="G174" s="3" t="str">
        <f>[1]Data!M181</f>
        <v>Planning</v>
      </c>
      <c r="H174" s="3">
        <f>[1]Data!N181</f>
        <v>2025</v>
      </c>
      <c r="I174" s="3">
        <f>[1]Data!O181</f>
        <v>0</v>
      </c>
      <c r="J174" s="4" t="str">
        <f>[1]Data!Q181</f>
        <v>https://makelaalu.fi/uutiset/kaynnistimme-yli-10-miljoonan-kehitysohjelman-kohti-hiilineutraaliutta/</v>
      </c>
    </row>
    <row r="175" spans="1:10" x14ac:dyDescent="0.35">
      <c r="A175" s="2">
        <f>[1]Data!A182</f>
        <v>44914</v>
      </c>
      <c r="B175" s="3" t="str">
        <f>[1]Data!D182</f>
        <v>Replacing fossils</v>
      </c>
      <c r="C175" s="3" t="str">
        <f>[1]Data!E182</f>
        <v>Knauf</v>
      </c>
      <c r="D175" s="3" t="str">
        <f>[1]Data!F182</f>
        <v>Kankaanpää</v>
      </c>
      <c r="E175" s="3">
        <f>[1]Data!H182</f>
        <v>15</v>
      </c>
      <c r="F175" s="3">
        <f>[1]Data!I182</f>
        <v>0</v>
      </c>
      <c r="G175" s="3" t="str">
        <f>[1]Data!M182</f>
        <v>Planning</v>
      </c>
      <c r="H175" s="3">
        <f>[1]Data!N182</f>
        <v>2025</v>
      </c>
      <c r="I175" s="3">
        <f>[1]Data!O182</f>
        <v>0</v>
      </c>
      <c r="J175" s="4" t="str">
        <f>[1]Data!Q182</f>
        <v>https://www.sttinfo.fi/tiedote/knauf-oy-investoi-15-miljoonaa-euroa-vahapaastoisempaan-kipsilevytuotantoon?publisherId=69817472&amp;releaseId=69960253</v>
      </c>
    </row>
    <row r="176" spans="1:10" x14ac:dyDescent="0.35">
      <c r="A176" s="2">
        <f>[1]Data!A183</f>
        <v>44914</v>
      </c>
      <c r="B176" s="3" t="str">
        <f>[1]Data!D183</f>
        <v>Replacing fossils</v>
      </c>
      <c r="C176" s="3" t="str">
        <f>[1]Data!E183</f>
        <v>Tervakoski Oy</v>
      </c>
      <c r="D176" s="3" t="str">
        <f>[1]Data!F183</f>
        <v>Janakkala</v>
      </c>
      <c r="E176" s="3">
        <f>[1]Data!H183</f>
        <v>0</v>
      </c>
      <c r="F176" s="3">
        <f>[1]Data!I183</f>
        <v>0</v>
      </c>
      <c r="G176" s="3" t="str">
        <f>[1]Data!M183</f>
        <v>Planning</v>
      </c>
      <c r="H176" s="3">
        <f>[1]Data!N183</f>
        <v>0</v>
      </c>
      <c r="I176" s="3">
        <f>[1]Data!O183</f>
        <v>0</v>
      </c>
      <c r="J176" s="4" t="str">
        <f>[1]Data!Q183</f>
        <v>https://yle.fi/a/74-20009302</v>
      </c>
    </row>
    <row r="177" spans="1:10" x14ac:dyDescent="0.35">
      <c r="A177" s="2">
        <f>[1]Data!A184</f>
        <v>44914</v>
      </c>
      <c r="B177" s="3" t="str">
        <f>[1]Data!D184</f>
        <v>Replacing fossils</v>
      </c>
      <c r="C177" s="3" t="str">
        <f>[1]Data!E184</f>
        <v>Adven</v>
      </c>
      <c r="D177" s="3" t="str">
        <f>[1]Data!F184</f>
        <v>Uusikaarlepyy</v>
      </c>
      <c r="E177" s="3">
        <f>[1]Data!H184</f>
        <v>0</v>
      </c>
      <c r="F177" s="3">
        <f>[1]Data!I184</f>
        <v>0</v>
      </c>
      <c r="G177" s="3" t="str">
        <f>[1]Data!M184</f>
        <v>Planning</v>
      </c>
      <c r="H177" s="3">
        <f>[1]Data!N184</f>
        <v>0</v>
      </c>
      <c r="I177" s="3">
        <f>[1]Data!O184</f>
        <v>0</v>
      </c>
      <c r="J177" s="4" t="str">
        <f>[1]Data!Q184</f>
        <v>https://tem.fi/documents/1410877/104583605/LIITE_energiainvestointipaatosten_kuvaukset_16.12.2022_FI.pdf/6bce19eb-9227-3a34-234c-d117b63669e1/LIITE_energiainvestointipaatosten_kuvaukset_16.12.2022_FI.pdf?t=1671523081212</v>
      </c>
    </row>
    <row r="178" spans="1:10" x14ac:dyDescent="0.35">
      <c r="A178" s="2">
        <f>[1]Data!A185</f>
        <v>44940</v>
      </c>
      <c r="B178" s="3" t="str">
        <f>[1]Data!D185</f>
        <v>Replacing fossils</v>
      </c>
      <c r="C178" s="3" t="str">
        <f>[1]Data!E185</f>
        <v>CABB</v>
      </c>
      <c r="D178" s="3" t="str">
        <f>[1]Data!F185</f>
        <v>Kokkola</v>
      </c>
      <c r="E178" s="3">
        <f>[1]Data!H185</f>
        <v>50</v>
      </c>
      <c r="F178" s="3">
        <f>[1]Data!I185</f>
        <v>0</v>
      </c>
      <c r="G178" s="3" t="str">
        <f>[1]Data!M185</f>
        <v>Expansion</v>
      </c>
      <c r="H178" s="3">
        <f>[1]Data!N185</f>
        <v>2025</v>
      </c>
      <c r="I178" s="3">
        <f>[1]Data!O185</f>
        <v>0</v>
      </c>
      <c r="J178" s="4" t="str">
        <f>[1]Data!Q185</f>
        <v>https://www.kemiamedia.fi/kemianyhtio-cabb-laajentaa-kokkolassa-50-miljoonan-euron-investointi/</v>
      </c>
    </row>
    <row r="179" spans="1:10" x14ac:dyDescent="0.35">
      <c r="A179" s="2">
        <f>[1]Data!A186</f>
        <v>44945</v>
      </c>
      <c r="B179" s="3" t="str">
        <f>[1]Data!D186</f>
        <v>Replacing fossils</v>
      </c>
      <c r="C179" s="3" t="str">
        <f>[1]Data!E186</f>
        <v>Stora Enso</v>
      </c>
      <c r="D179" s="3" t="str">
        <f>[1]Data!F186</f>
        <v>Kouvola</v>
      </c>
      <c r="E179" s="3">
        <f>[1]Data!H186</f>
        <v>3.5</v>
      </c>
      <c r="F179" s="3">
        <f>[1]Data!I186</f>
        <v>0</v>
      </c>
      <c r="G179" s="3" t="str">
        <f>[1]Data!M186</f>
        <v>Start of operations</v>
      </c>
      <c r="H179" s="3">
        <f>[1]Data!N186</f>
        <v>2022</v>
      </c>
      <c r="I179" s="3">
        <f>[1]Data!O186</f>
        <v>0</v>
      </c>
      <c r="J179" s="4" t="str">
        <f>[1]Data!Q186</f>
        <v>https://www.storaenso.com/fi-fi/newsroom/news/2023/1/investoimme-suomeen-vuonna-2022</v>
      </c>
    </row>
    <row r="180" spans="1:10" x14ac:dyDescent="0.35">
      <c r="A180" s="2">
        <f>[1]Data!A187</f>
        <v>44977</v>
      </c>
      <c r="B180" s="3" t="str">
        <f>[1]Data!D187</f>
        <v>Replacing fossils</v>
      </c>
      <c r="C180" s="3" t="str">
        <f>[1]Data!E187</f>
        <v>Stora Enso</v>
      </c>
      <c r="D180" s="3" t="str">
        <f>[1]Data!F187</f>
        <v>Heinola</v>
      </c>
      <c r="E180" s="3">
        <f>[1]Data!H187</f>
        <v>30</v>
      </c>
      <c r="F180" s="3">
        <f>[1]Data!I187</f>
        <v>0</v>
      </c>
      <c r="G180" s="3" t="str">
        <f>[1]Data!M187</f>
        <v>Investment decision</v>
      </c>
      <c r="H180" s="3">
        <f>[1]Data!N187</f>
        <v>2024</v>
      </c>
      <c r="I180" s="3">
        <f>[1]Data!O187</f>
        <v>0</v>
      </c>
      <c r="J180" s="4" t="str">
        <f>[1]Data!Q187</f>
        <v>https://www.storaenso.com/fi-fi/newsroom/press-releases/2023/2/stora-enso-investoi-30-miljoonaa-euroa-heinolan-aallotuskartonkitehtaalle-kasvihuonepaastojen-vahentamiseksi</v>
      </c>
    </row>
    <row r="181" spans="1:10" x14ac:dyDescent="0.35">
      <c r="A181" s="2">
        <f>[1]Data!A188</f>
        <v>45002</v>
      </c>
      <c r="B181" s="3" t="str">
        <f>[1]Data!D188</f>
        <v>Replacing fossils</v>
      </c>
      <c r="C181" s="3" t="str">
        <f>[1]Data!E188</f>
        <v>Oulun Energia</v>
      </c>
      <c r="D181" s="3" t="str">
        <f>[1]Data!F188</f>
        <v>Oulu</v>
      </c>
      <c r="E181" s="3">
        <f>[1]Data!H188</f>
        <v>19</v>
      </c>
      <c r="F181" s="3">
        <f>[1]Data!I188</f>
        <v>0</v>
      </c>
      <c r="G181" s="3" t="str">
        <f>[1]Data!M188</f>
        <v>Investment decision</v>
      </c>
      <c r="H181" s="3">
        <f>[1]Data!N188</f>
        <v>2023</v>
      </c>
      <c r="I181" s="3">
        <f>[1]Data!O188</f>
        <v>0</v>
      </c>
      <c r="J181" s="4" t="str">
        <f>[1]Data!Q188</f>
        <v>https://www.oulunenergia.fi/uutiset/2--2023/laanilan-kehittamisen-uutinen/</v>
      </c>
    </row>
    <row r="182" spans="1:10" x14ac:dyDescent="0.35">
      <c r="A182" s="2">
        <f>[1]Data!A189</f>
        <v>45034</v>
      </c>
      <c r="B182" s="3" t="str">
        <f>[1]Data!D189</f>
        <v>Replacing fossils</v>
      </c>
      <c r="C182" s="3" t="str">
        <f>[1]Data!E189</f>
        <v>UPM</v>
      </c>
      <c r="D182" s="3" t="str">
        <f>[1]Data!F189</f>
        <v>Valkeakoski</v>
      </c>
      <c r="E182" s="3">
        <f>[1]Data!H189</f>
        <v>0</v>
      </c>
      <c r="F182" s="3">
        <f>[1]Data!I189</f>
        <v>0</v>
      </c>
      <c r="G182" s="3" t="str">
        <f>[1]Data!M189</f>
        <v>Investment decision</v>
      </c>
      <c r="H182" s="3">
        <f>[1]Data!N189</f>
        <v>2023</v>
      </c>
      <c r="I182" s="3">
        <f>[1]Data!O189</f>
        <v>110</v>
      </c>
      <c r="J182" s="4" t="str">
        <f>[1]Data!Q189</f>
        <v>https://www.upm.com/fi/tietoa-meista/medialle/tiedotteet/2023/04/upm-sahkoistaa-tehtaidensa-lammon--ja-hoyryntuotantoa-suomessa-ja-saksassa/</v>
      </c>
    </row>
    <row r="183" spans="1:10" x14ac:dyDescent="0.35">
      <c r="A183" s="2">
        <f>[1]Data!A190</f>
        <v>45104</v>
      </c>
      <c r="B183" s="3" t="str">
        <f>[1]Data!D190</f>
        <v>Replacing fossils</v>
      </c>
      <c r="C183" s="3" t="str">
        <f>[1]Data!E190</f>
        <v>Oy Roberts Ab</v>
      </c>
      <c r="D183" s="3" t="str">
        <f>[1]Data!F190</f>
        <v>Turku</v>
      </c>
      <c r="E183" s="3">
        <f>[1]Data!H190</f>
        <v>0</v>
      </c>
      <c r="F183" s="3">
        <f>[1]Data!I190</f>
        <v>0</v>
      </c>
      <c r="G183" s="3" t="str">
        <f>[1]Data!M190</f>
        <v>Start of operations</v>
      </c>
      <c r="H183" s="3">
        <f>[1]Data!N190</f>
        <v>2023</v>
      </c>
      <c r="I183" s="3">
        <f>[1]Data!O190</f>
        <v>0</v>
      </c>
      <c r="J183" s="4" t="str">
        <f>[1]Data!Q190</f>
        <v>https://elstor.fi/oy-roberts-ab-ottaa-kayttoon-paastottoman-elstor-hoyryntuotantoratkaisun/</v>
      </c>
    </row>
    <row r="184" spans="1:10" x14ac:dyDescent="0.35">
      <c r="A184" s="2">
        <f>[1]Data!A191</f>
        <v>44711</v>
      </c>
      <c r="B184" s="3" t="str">
        <f>[1]Data!D191</f>
        <v>Solar Power</v>
      </c>
      <c r="C184" s="3" t="str">
        <f>[1]Data!E191</f>
        <v>3Flash Finland Oy</v>
      </c>
      <c r="D184" s="3" t="str">
        <f>[1]Data!F191</f>
        <v>Imatra</v>
      </c>
      <c r="E184" s="3">
        <f>[1]Data!H191</f>
        <v>0</v>
      </c>
      <c r="F184" s="3">
        <f>[1]Data!I191</f>
        <v>0</v>
      </c>
      <c r="G184" s="3" t="str">
        <f>[1]Data!M191</f>
        <v>Planning</v>
      </c>
      <c r="H184" s="3">
        <f>[1]Data!N191</f>
        <v>2024</v>
      </c>
      <c r="I184" s="3">
        <f>[1]Data!O191</f>
        <v>25</v>
      </c>
      <c r="J184" s="4" t="str">
        <f>[1]Data!Q191</f>
        <v>https://www.3flash.fi/imatra/</v>
      </c>
    </row>
    <row r="185" spans="1:10" x14ac:dyDescent="0.35">
      <c r="A185" s="2">
        <f>[1]Data!A192</f>
        <v>44713</v>
      </c>
      <c r="B185" s="3" t="str">
        <f>[1]Data!D192</f>
        <v>Solar Power</v>
      </c>
      <c r="C185" s="3" t="str">
        <f>[1]Data!E192</f>
        <v>Ilmatar</v>
      </c>
      <c r="D185" s="3" t="str">
        <f>[1]Data!F192</f>
        <v>Joroinen</v>
      </c>
      <c r="E185" s="3">
        <f>[1]Data!H192</f>
        <v>3</v>
      </c>
      <c r="F185" s="3" t="str">
        <f>[1]Data!I192</f>
        <v>*</v>
      </c>
      <c r="G185" s="3" t="str">
        <f>[1]Data!M192</f>
        <v>Investment decision</v>
      </c>
      <c r="H185" s="3">
        <f>[1]Data!N192</f>
        <v>2023</v>
      </c>
      <c r="I185" s="3">
        <f>[1]Data!O192</f>
        <v>5</v>
      </c>
      <c r="J185" s="4" t="str">
        <f>[1]Data!Q192</f>
        <v>https://ilmatar.fi/ilmattaren-ensimmainen-aurinkovoimapuisto-tuottaa-sahkoa-jo-alkuvuonna-2023-merkittavia-investointipaatoksia-luvassa-suomessa-ja-ruotsissa/</v>
      </c>
    </row>
    <row r="186" spans="1:10" x14ac:dyDescent="0.35">
      <c r="A186" s="2">
        <f>[1]Data!A193</f>
        <v>44728</v>
      </c>
      <c r="B186" s="3" t="str">
        <f>[1]Data!D193</f>
        <v>Solar Power</v>
      </c>
      <c r="C186" s="3" t="str">
        <f>[1]Data!E193</f>
        <v>IBV Suomi</v>
      </c>
      <c r="D186" s="3" t="str">
        <f>[1]Data!F193</f>
        <v>Ulvila</v>
      </c>
      <c r="E186" s="3">
        <f>[1]Data!H193</f>
        <v>0</v>
      </c>
      <c r="F186" s="3">
        <f>[1]Data!I193</f>
        <v>0</v>
      </c>
      <c r="G186" s="3" t="str">
        <f>[1]Data!M193</f>
        <v>Planning</v>
      </c>
      <c r="H186" s="3">
        <f>[1]Data!N193</f>
        <v>2026</v>
      </c>
      <c r="I186" s="3">
        <f>[1]Data!O193</f>
        <v>250</v>
      </c>
      <c r="J186" s="4" t="str">
        <f>[1]Data!Q193</f>
        <v>https://yle.fi/uutiset/3-12496648</v>
      </c>
    </row>
    <row r="187" spans="1:10" x14ac:dyDescent="0.35">
      <c r="A187" s="2">
        <f>[1]Data!A194</f>
        <v>44729</v>
      </c>
      <c r="B187" s="3" t="str">
        <f>[1]Data!D194</f>
        <v>Solar Power</v>
      </c>
      <c r="C187" s="3" t="str">
        <f>[1]Data!E194</f>
        <v>Ilmatar</v>
      </c>
      <c r="D187" s="3" t="str">
        <f>[1]Data!F194</f>
        <v>Loimaa</v>
      </c>
      <c r="E187" s="3">
        <f>[1]Data!H194</f>
        <v>0</v>
      </c>
      <c r="F187" s="3">
        <f>[1]Data!I194</f>
        <v>0</v>
      </c>
      <c r="G187" s="3" t="str">
        <f>[1]Data!M194</f>
        <v>Planning</v>
      </c>
      <c r="H187" s="3">
        <f>[1]Data!N194</f>
        <v>2026</v>
      </c>
      <c r="I187" s="3">
        <f>[1]Data!O194</f>
        <v>150</v>
      </c>
      <c r="J187" s="4" t="str">
        <f>[1]Data!Q194</f>
        <v>https://ilmatar.fi/newsroom/ilmatar-kehittaa-yli-100-megawatin-aurinkovoimalaa-loimaalla/</v>
      </c>
    </row>
    <row r="188" spans="1:10" x14ac:dyDescent="0.35">
      <c r="A188" s="2">
        <f>[1]Data!A195</f>
        <v>44734</v>
      </c>
      <c r="B188" s="3" t="str">
        <f>[1]Data!D195</f>
        <v>Solar Power</v>
      </c>
      <c r="C188" s="3" t="str">
        <f>[1]Data!E195</f>
        <v>Pohjan Voima</v>
      </c>
      <c r="D188" s="3" t="str">
        <f>[1]Data!F195</f>
        <v>Salo</v>
      </c>
      <c r="E188" s="3">
        <f>[1]Data!H195</f>
        <v>0</v>
      </c>
      <c r="F188" s="3">
        <f>[1]Data!I195</f>
        <v>0</v>
      </c>
      <c r="G188" s="3" t="str">
        <f>[1]Data!M195</f>
        <v>Planning</v>
      </c>
      <c r="H188" s="3">
        <f>[1]Data!N195</f>
        <v>2025</v>
      </c>
      <c r="I188" s="3">
        <f>[1]Data!O195</f>
        <v>50</v>
      </c>
      <c r="J188" s="4" t="str">
        <f>[1]Data!Q195</f>
        <v>https://pernionaurinko.fi/pohjan-voima-aloittaa-aurinkovoimalan-hankesuunnittelun/</v>
      </c>
    </row>
    <row r="189" spans="1:10" x14ac:dyDescent="0.35">
      <c r="A189" s="2">
        <f>[1]Data!A196</f>
        <v>44741</v>
      </c>
      <c r="B189" s="3" t="str">
        <f>[1]Data!D196</f>
        <v>Solar Power</v>
      </c>
      <c r="C189" s="3" t="str">
        <f>[1]Data!E196</f>
        <v>ISKU</v>
      </c>
      <c r="D189" s="3" t="str">
        <f>[1]Data!F196</f>
        <v>Lahti</v>
      </c>
      <c r="E189" s="3">
        <f>[1]Data!H196</f>
        <v>2</v>
      </c>
      <c r="F189" s="3">
        <f>[1]Data!I196</f>
        <v>0</v>
      </c>
      <c r="G189" s="3" t="str">
        <f>[1]Data!M196</f>
        <v>Start of operations</v>
      </c>
      <c r="H189" s="3">
        <f>[1]Data!N196</f>
        <v>2022</v>
      </c>
      <c r="I189" s="3">
        <f>[1]Data!O196</f>
        <v>2.8</v>
      </c>
      <c r="J189" s="4" t="str">
        <f>[1]Data!Q196</f>
        <v>https://kestavyysloikka.ymparisto.fi/teollisen-mittakaavan-aurinkosahkopuisto-jatkaa-iskun-investointeja-vastuulliseen-tuotantoon/</v>
      </c>
    </row>
    <row r="190" spans="1:10" x14ac:dyDescent="0.35">
      <c r="A190" s="2">
        <f>[1]Data!A197</f>
        <v>44795</v>
      </c>
      <c r="B190" s="3" t="str">
        <f>[1]Data!D197</f>
        <v>Solar Power</v>
      </c>
      <c r="C190" s="3" t="str">
        <f>[1]Data!E197</f>
        <v>Forus</v>
      </c>
      <c r="D190" s="3" t="str">
        <f>[1]Data!F197</f>
        <v>Miehikkälä</v>
      </c>
      <c r="E190" s="3">
        <f>[1]Data!H197</f>
        <v>0</v>
      </c>
      <c r="F190" s="3">
        <f>[1]Data!I197</f>
        <v>0</v>
      </c>
      <c r="G190" s="3" t="str">
        <f>[1]Data!M197</f>
        <v>Planning</v>
      </c>
      <c r="H190" s="3">
        <f>[1]Data!N197</f>
        <v>2025</v>
      </c>
      <c r="I190" s="3">
        <f>[1]Data!O197</f>
        <v>100</v>
      </c>
      <c r="J190" s="4" t="str">
        <f>[1]Data!Q197</f>
        <v>https://www.forus.fi/fi/lepastensuo/</v>
      </c>
    </row>
    <row r="191" spans="1:10" x14ac:dyDescent="0.35">
      <c r="A191" s="2">
        <f>[1]Data!A198</f>
        <v>44797</v>
      </c>
      <c r="B191" s="3" t="str">
        <f>[1]Data!D198</f>
        <v>Solar Power</v>
      </c>
      <c r="C191" s="3" t="str">
        <f>[1]Data!E198</f>
        <v>Atria Oyj &amp; Nurmon Aurinko Oy</v>
      </c>
      <c r="D191" s="3" t="str">
        <f>[1]Data!F198</f>
        <v>Seinäjoki</v>
      </c>
      <c r="E191" s="3">
        <f>[1]Data!H198</f>
        <v>2.7</v>
      </c>
      <c r="F191" s="3">
        <f>[1]Data!I198</f>
        <v>0</v>
      </c>
      <c r="G191" s="3" t="str">
        <f>[1]Data!M198</f>
        <v>Start of operations</v>
      </c>
      <c r="H191" s="3">
        <f>[1]Data!N198</f>
        <v>2022</v>
      </c>
      <c r="I191" s="3">
        <f>[1]Data!O198</f>
        <v>10.9</v>
      </c>
      <c r="J191" s="4" t="str">
        <f>[1]Data!Q198</f>
        <v>https://yle.fi/a/3-12591234</v>
      </c>
    </row>
    <row r="192" spans="1:10" x14ac:dyDescent="0.35">
      <c r="A192" s="2">
        <f>[1]Data!A199</f>
        <v>44812</v>
      </c>
      <c r="B192" s="3" t="str">
        <f>[1]Data!D199</f>
        <v>Solar Power</v>
      </c>
      <c r="C192" s="3" t="str">
        <f>[1]Data!E199</f>
        <v>3Flash Finland Oy</v>
      </c>
      <c r="D192" s="3" t="str">
        <f>[1]Data!F199</f>
        <v>Joroinen</v>
      </c>
      <c r="E192" s="3">
        <f>[1]Data!H199</f>
        <v>0</v>
      </c>
      <c r="F192" s="3">
        <f>[1]Data!I199</f>
        <v>0</v>
      </c>
      <c r="G192" s="3" t="str">
        <f>[1]Data!M199</f>
        <v>Planning</v>
      </c>
      <c r="H192" s="3">
        <f>[1]Data!N199</f>
        <v>0</v>
      </c>
      <c r="I192" s="3">
        <f>[1]Data!O199</f>
        <v>130</v>
      </c>
      <c r="J192" s="4" t="str">
        <f>[1]Data!Q199</f>
        <v>https://www.3flash.fi/joroinen_tervajoensuo/</v>
      </c>
    </row>
    <row r="193" spans="1:10" x14ac:dyDescent="0.35">
      <c r="A193" s="2">
        <f>[1]Data!A200</f>
        <v>44818</v>
      </c>
      <c r="B193" s="3" t="str">
        <f>[1]Data!D200</f>
        <v>Solar Power</v>
      </c>
      <c r="C193" s="3" t="str">
        <f>[1]Data!E200</f>
        <v>Suur-Savon Sähkö</v>
      </c>
      <c r="D193" s="3" t="str">
        <f>[1]Data!F200</f>
        <v>Pertunmaa</v>
      </c>
      <c r="E193" s="3">
        <f>[1]Data!H200</f>
        <v>0</v>
      </c>
      <c r="F193" s="3">
        <f>[1]Data!I200</f>
        <v>0</v>
      </c>
      <c r="G193" s="3" t="str">
        <f>[1]Data!M200</f>
        <v>Investment decision</v>
      </c>
      <c r="H193" s="3">
        <f>[1]Data!N200</f>
        <v>2024</v>
      </c>
      <c r="I193" s="3">
        <f>[1]Data!O200</f>
        <v>15</v>
      </c>
      <c r="J193" s="4" t="str">
        <f>[1]Data!Q200</f>
        <v>https://www.sttinfo.fi/tiedote/pertunmaalle-rakennetaan-suomen-suurin-aurinkovoimala-voimalaa-on-tarkoitus-kayttaa-myos-tutkimukseen?publisherId=69817667&amp;releaseId=69950243</v>
      </c>
    </row>
    <row r="194" spans="1:10" x14ac:dyDescent="0.35">
      <c r="A194" s="2">
        <f>[1]Data!A201</f>
        <v>44819</v>
      </c>
      <c r="B194" s="3" t="str">
        <f>[1]Data!D201</f>
        <v>Solar Power</v>
      </c>
      <c r="C194" s="3" t="str">
        <f>[1]Data!E201</f>
        <v>Suur-Savon Sähkö</v>
      </c>
      <c r="D194" s="3" t="str">
        <f>[1]Data!F201</f>
        <v>Hirvensalmi</v>
      </c>
      <c r="E194" s="3">
        <f>[1]Data!H201</f>
        <v>0</v>
      </c>
      <c r="F194" s="3">
        <f>[1]Data!I201</f>
        <v>0</v>
      </c>
      <c r="G194" s="3" t="str">
        <f>[1]Data!M201</f>
        <v>Investment decision</v>
      </c>
      <c r="H194" s="3">
        <f>[1]Data!N201</f>
        <v>2023</v>
      </c>
      <c r="I194" s="3">
        <f>[1]Data!O201</f>
        <v>5</v>
      </c>
      <c r="J194" s="4" t="str">
        <f>[1]Data!Q201</f>
        <v>https://www.sttinfo.fi/tiedote/hirvensalmelle-rakennetaan-aurinkovoimala?publisherId=69817667&amp;releaseId=69950722</v>
      </c>
    </row>
    <row r="195" spans="1:10" x14ac:dyDescent="0.35">
      <c r="A195" s="2">
        <f>[1]Data!A202</f>
        <v>44826</v>
      </c>
      <c r="B195" s="3" t="str">
        <f>[1]Data!D202</f>
        <v>Solar Power</v>
      </c>
      <c r="C195" s="3" t="str">
        <f>[1]Data!E202</f>
        <v>Forus</v>
      </c>
      <c r="D195" s="3" t="str">
        <f>[1]Data!F202</f>
        <v>Lappeenranta</v>
      </c>
      <c r="E195" s="3">
        <f>[1]Data!H202</f>
        <v>0</v>
      </c>
      <c r="F195" s="3">
        <f>[1]Data!I202</f>
        <v>0</v>
      </c>
      <c r="G195" s="3" t="str">
        <f>[1]Data!M202</f>
        <v>Planning</v>
      </c>
      <c r="H195" s="3">
        <f>[1]Data!N202</f>
        <v>2026</v>
      </c>
      <c r="I195" s="3">
        <f>[1]Data!O202</f>
        <v>250</v>
      </c>
      <c r="J195" s="4" t="str">
        <f>[1]Data!Q202</f>
        <v>https://www.forus.fi/fi/konnunsuo/</v>
      </c>
    </row>
    <row r="196" spans="1:10" x14ac:dyDescent="0.35">
      <c r="A196" s="2">
        <f>[1]Data!A203</f>
        <v>44837</v>
      </c>
      <c r="B196" s="3" t="str">
        <f>[1]Data!D203</f>
        <v>Solar Power</v>
      </c>
      <c r="C196" s="3" t="str">
        <f>[1]Data!E203</f>
        <v>Neoen</v>
      </c>
      <c r="D196" s="3" t="str">
        <f>[1]Data!F203</f>
        <v>Joensuu</v>
      </c>
      <c r="E196" s="3">
        <f>[1]Data!H203</f>
        <v>0</v>
      </c>
      <c r="F196" s="3">
        <f>[1]Data!I203</f>
        <v>0</v>
      </c>
      <c r="G196" s="3" t="str">
        <f>[1]Data!M203</f>
        <v>Planning</v>
      </c>
      <c r="H196" s="3">
        <f>[1]Data!N203</f>
        <v>2025</v>
      </c>
      <c r="I196" s="3">
        <f>[1]Data!O203</f>
        <v>0</v>
      </c>
      <c r="J196" s="4" t="str">
        <f>[1]Data!Q203</f>
        <v>https://neoen.com/fi/uutiset/2022/joensuuhun-suunnitellaan-aurinkovoimahanketta-neoen-ja-joensuun-kaupunki-solmineet-vuokrasopimuksen/</v>
      </c>
    </row>
    <row r="197" spans="1:10" x14ac:dyDescent="0.35">
      <c r="A197" s="2">
        <f>[1]Data!A204</f>
        <v>44838</v>
      </c>
      <c r="B197" s="3" t="str">
        <f>[1]Data!D204</f>
        <v>Solar Power</v>
      </c>
      <c r="C197" s="3" t="str">
        <f>[1]Data!E204</f>
        <v>Ilmatar</v>
      </c>
      <c r="D197" s="3" t="str">
        <f>[1]Data!F204</f>
        <v>Alajärvi</v>
      </c>
      <c r="E197" s="3">
        <f>[1]Data!H204</f>
        <v>97.8</v>
      </c>
      <c r="F197" s="3">
        <f>[1]Data!I204</f>
        <v>0</v>
      </c>
      <c r="G197" s="3" t="str">
        <f>[1]Data!M204</f>
        <v>Investment decision</v>
      </c>
      <c r="H197" s="3">
        <f>[1]Data!N204</f>
        <v>2025</v>
      </c>
      <c r="I197" s="3">
        <f>[1]Data!O204</f>
        <v>150</v>
      </c>
      <c r="J197" s="4" t="str">
        <f>[1]Data!Q204</f>
        <v>https://ilmatar.fi/ilmatar-rakentaa-suomen-suurimman-uusiutuvan-energian-hybridipuiston-alajarvelle-ja-kyyjarvelle/</v>
      </c>
    </row>
    <row r="198" spans="1:10" x14ac:dyDescent="0.35">
      <c r="A198" s="2">
        <f>[1]Data!A205</f>
        <v>44840</v>
      </c>
      <c r="B198" s="3" t="str">
        <f>[1]Data!D205</f>
        <v>Solar Power</v>
      </c>
      <c r="C198" s="3" t="str">
        <f>[1]Data!E205</f>
        <v>Exilion</v>
      </c>
      <c r="D198" s="3" t="str">
        <f>[1]Data!F205</f>
        <v>Simo</v>
      </c>
      <c r="E198" s="3">
        <f>[1]Data!H205</f>
        <v>40</v>
      </c>
      <c r="F198" s="3">
        <f>[1]Data!I205</f>
        <v>0</v>
      </c>
      <c r="G198" s="3" t="str">
        <f>[1]Data!M205</f>
        <v>Planning</v>
      </c>
      <c r="H198" s="3">
        <f>[1]Data!N205</f>
        <v>2025</v>
      </c>
      <c r="I198" s="3">
        <f>[1]Data!O205</f>
        <v>70</v>
      </c>
      <c r="J198" s="4" t="str">
        <f>[1]Data!Q205</f>
        <v>https://exilion.fi/exilion-tuuli-laajentaa-aurinkosahkon-tuotantoon/</v>
      </c>
    </row>
    <row r="199" spans="1:10" x14ac:dyDescent="0.35">
      <c r="A199" s="2">
        <f>[1]Data!A206</f>
        <v>44859</v>
      </c>
      <c r="B199" s="3" t="str">
        <f>[1]Data!D206</f>
        <v>Solar Power</v>
      </c>
      <c r="C199" s="3" t="str">
        <f>[1]Data!E206</f>
        <v>Neova</v>
      </c>
      <c r="D199" s="3" t="str">
        <f>[1]Data!F206</f>
        <v>Joutsa</v>
      </c>
      <c r="E199" s="3">
        <f>[1]Data!H206</f>
        <v>0</v>
      </c>
      <c r="F199" s="3">
        <f>[1]Data!I206</f>
        <v>0</v>
      </c>
      <c r="G199" s="3" t="str">
        <f>[1]Data!M206</f>
        <v>Planning</v>
      </c>
      <c r="H199" s="3">
        <f>[1]Data!N206</f>
        <v>2025</v>
      </c>
      <c r="I199" s="3">
        <f>[1]Data!O206</f>
        <v>80</v>
      </c>
      <c r="J199" s="4" t="str">
        <f>[1]Data!Q206</f>
        <v>https://www.neova-group.com/fi/neovan-ensimmaiset-aurinkovoimapuistot-rakentamisvalmiina-ensi-vuonna/#c47e546b</v>
      </c>
    </row>
    <row r="200" spans="1:10" x14ac:dyDescent="0.35">
      <c r="A200" s="2">
        <f>[1]Data!A207</f>
        <v>44859</v>
      </c>
      <c r="B200" s="3" t="str">
        <f>[1]Data!D207</f>
        <v>Solar Power</v>
      </c>
      <c r="C200" s="3" t="str">
        <f>[1]Data!E207</f>
        <v>Neova</v>
      </c>
      <c r="D200" s="3" t="str">
        <f>[1]Data!F207</f>
        <v>Lapua</v>
      </c>
      <c r="E200" s="3">
        <f>[1]Data!H207</f>
        <v>0</v>
      </c>
      <c r="F200" s="3">
        <f>[1]Data!I207</f>
        <v>0</v>
      </c>
      <c r="G200" s="3" t="str">
        <f>[1]Data!M207</f>
        <v>Feasibility study</v>
      </c>
      <c r="H200" s="3">
        <f>[1]Data!N207</f>
        <v>2025</v>
      </c>
      <c r="I200" s="3">
        <f>[1]Data!O207</f>
        <v>60</v>
      </c>
      <c r="J200" s="4" t="str">
        <f>[1]Data!Q207</f>
        <v>https://www.neova-group.com/fi/neovan-ensimmaiset-aurinkovoimapuistot-rakentamisvalmiina-ensi-vuonna/#c47e546b</v>
      </c>
    </row>
    <row r="201" spans="1:10" x14ac:dyDescent="0.35">
      <c r="A201" s="2">
        <f>[1]Data!A208</f>
        <v>44859</v>
      </c>
      <c r="B201" s="3" t="str">
        <f>[1]Data!D208</f>
        <v>Solar Power</v>
      </c>
      <c r="C201" s="3" t="str">
        <f>[1]Data!E208</f>
        <v>Neova</v>
      </c>
      <c r="D201" s="3" t="str">
        <f>[1]Data!F208</f>
        <v>Suonenjoki</v>
      </c>
      <c r="E201" s="3">
        <f>[1]Data!H208</f>
        <v>0</v>
      </c>
      <c r="F201" s="3">
        <f>[1]Data!I208</f>
        <v>0</v>
      </c>
      <c r="G201" s="3" t="str">
        <f>[1]Data!M208</f>
        <v>Planning</v>
      </c>
      <c r="H201" s="3">
        <f>[1]Data!N208</f>
        <v>2025</v>
      </c>
      <c r="I201" s="3">
        <f>[1]Data!O208</f>
        <v>80</v>
      </c>
      <c r="J201" s="4" t="str">
        <f>[1]Data!Q208</f>
        <v>https://www.neova-group.com/fi/tuotteet/tuuli-ja-aurinkovoima/tuuli-ja-aurinkovoimahankkeet/kurkisuon-aurinkovoimapuisto/#c47e546b</v>
      </c>
    </row>
    <row r="202" spans="1:10" x14ac:dyDescent="0.35">
      <c r="A202" s="2">
        <f>[1]Data!A209</f>
        <v>44860</v>
      </c>
      <c r="B202" s="3" t="str">
        <f>[1]Data!D209</f>
        <v>Solar Power</v>
      </c>
      <c r="C202" s="3" t="str">
        <f>[1]Data!E209</f>
        <v>Boliden Harjavalta Oy</v>
      </c>
      <c r="D202" s="3" t="str">
        <f>[1]Data!F209</f>
        <v>Harjavalta</v>
      </c>
      <c r="E202" s="3">
        <f>[1]Data!H209</f>
        <v>2.5</v>
      </c>
      <c r="F202" s="3">
        <f>[1]Data!I209</f>
        <v>0</v>
      </c>
      <c r="G202" s="3" t="str">
        <f>[1]Data!M209</f>
        <v>Start of operations</v>
      </c>
      <c r="H202" s="3">
        <f>[1]Data!N209</f>
        <v>2023</v>
      </c>
      <c r="I202" s="3">
        <f>[1]Data!O209</f>
        <v>3.8</v>
      </c>
      <c r="J202" s="4" t="str">
        <f>[1]Data!Q209</f>
        <v>https://yle.fi/a/74-20002436</v>
      </c>
    </row>
    <row r="203" spans="1:10" x14ac:dyDescent="0.35">
      <c r="A203" s="2">
        <f>[1]Data!A210</f>
        <v>44897</v>
      </c>
      <c r="B203" s="3" t="str">
        <f>[1]Data!D210</f>
        <v>Solar Power</v>
      </c>
      <c r="C203" s="3" t="str">
        <f>[1]Data!E210</f>
        <v>Forus</v>
      </c>
      <c r="D203" s="3" t="str">
        <f>[1]Data!F210</f>
        <v>Kauhajoki</v>
      </c>
      <c r="E203" s="3">
        <f>[1]Data!H210</f>
        <v>0</v>
      </c>
      <c r="F203" s="3">
        <f>[1]Data!I210</f>
        <v>0</v>
      </c>
      <c r="G203" s="3" t="str">
        <f>[1]Data!M210</f>
        <v>Planning</v>
      </c>
      <c r="H203" s="3">
        <f>[1]Data!N210</f>
        <v>2026</v>
      </c>
      <c r="I203" s="3">
        <f>[1]Data!O210</f>
        <v>600</v>
      </c>
      <c r="J203" s="4" t="str">
        <f>[1]Data!Q210</f>
        <v>https://www.forus.fi/fi/mustaisneva/</v>
      </c>
    </row>
    <row r="204" spans="1:10" x14ac:dyDescent="0.35">
      <c r="A204" s="2">
        <f>[1]Data!A211</f>
        <v>44911</v>
      </c>
      <c r="B204" s="3" t="str">
        <f>[1]Data!D211</f>
        <v>Solar Power</v>
      </c>
      <c r="C204" s="3" t="str">
        <f>[1]Data!E211</f>
        <v>EPV Energia</v>
      </c>
      <c r="D204" s="3" t="str">
        <f>[1]Data!F211</f>
        <v>Lapua</v>
      </c>
      <c r="E204" s="3">
        <f>[1]Data!H211</f>
        <v>64.5</v>
      </c>
      <c r="F204" s="3">
        <f>[1]Data!I211</f>
        <v>0</v>
      </c>
      <c r="G204" s="3" t="str">
        <f>[1]Data!M211</f>
        <v>Planning</v>
      </c>
      <c r="H204" s="3">
        <f>[1]Data!N211</f>
        <v>2025</v>
      </c>
      <c r="I204" s="3">
        <f>[1]Data!O211</f>
        <v>100</v>
      </c>
      <c r="J204" s="4" t="str">
        <f>[1]Data!Q211</f>
        <v>https://www.epv.fi/2022/12/16/epv-energian-lapualle-suunnitteilla-olevalle-aurinkovoiman-jattihankkeelle-12-miljoonan-euron-tuki/</v>
      </c>
    </row>
    <row r="205" spans="1:10" x14ac:dyDescent="0.35">
      <c r="A205" s="2">
        <f>[1]Data!A212</f>
        <v>44912</v>
      </c>
      <c r="B205" s="3" t="str">
        <f>[1]Data!D212</f>
        <v>Solar Power</v>
      </c>
      <c r="C205" s="3" t="str">
        <f>[1]Data!E212</f>
        <v>IBV Suomi</v>
      </c>
      <c r="D205" s="3" t="str">
        <f>[1]Data!F212</f>
        <v>Rauma</v>
      </c>
      <c r="E205" s="3">
        <f>[1]Data!H212</f>
        <v>50</v>
      </c>
      <c r="F205" s="3" t="str">
        <f>[1]Data!I212</f>
        <v>*</v>
      </c>
      <c r="G205" s="3" t="str">
        <f>[1]Data!M212</f>
        <v>Planning</v>
      </c>
      <c r="H205" s="3">
        <f>[1]Data!N212</f>
        <v>0</v>
      </c>
      <c r="I205" s="3">
        <f>[1]Data!O212</f>
        <v>89</v>
      </c>
      <c r="J205" s="4" t="str">
        <f>[1]Data!Q212</f>
        <v>https://www.satakunnankansa.fi/satakunta/art-2000009273374.html</v>
      </c>
    </row>
    <row r="206" spans="1:10" x14ac:dyDescent="0.35">
      <c r="A206" s="2">
        <f>[1]Data!A213</f>
        <v>44914</v>
      </c>
      <c r="B206" s="3" t="str">
        <f>[1]Data!D213</f>
        <v>Solar Power</v>
      </c>
      <c r="C206" s="3" t="str">
        <f>[1]Data!E213</f>
        <v>Skarta Energy Oy ja Solarigo Oy</v>
      </c>
      <c r="D206" s="3" t="str">
        <f>[1]Data!F213</f>
        <v>Pyhäjärvi</v>
      </c>
      <c r="E206" s="3">
        <f>[1]Data!H213</f>
        <v>61</v>
      </c>
      <c r="F206" s="3">
        <f>[1]Data!I213</f>
        <v>0</v>
      </c>
      <c r="G206" s="3" t="str">
        <f>[1]Data!M213</f>
        <v>Planning</v>
      </c>
      <c r="H206" s="3">
        <f>[1]Data!N213</f>
        <v>0</v>
      </c>
      <c r="I206" s="3">
        <f>[1]Data!O213</f>
        <v>75</v>
      </c>
      <c r="J206" s="4" t="str">
        <f>[1]Data!Q213</f>
        <v>https://www.sttinfo.fi/tiedote/skarta-energyn-ja-solarigon-61-miljoonan-euron-aurinkopuistoille-myonnettiin-hankkeen-mahdollistava-investointituki?publisherId=69818743&amp;releaseId=69960689</v>
      </c>
    </row>
    <row r="207" spans="1:10" x14ac:dyDescent="0.35">
      <c r="A207" s="2">
        <f>[1]Data!A214</f>
        <v>44915</v>
      </c>
      <c r="B207" s="3" t="str">
        <f>[1]Data!D214</f>
        <v>Solar Power</v>
      </c>
      <c r="C207" s="3" t="str">
        <f>[1]Data!E214</f>
        <v>Helen</v>
      </c>
      <c r="D207" s="3" t="str">
        <f>[1]Data!F214</f>
        <v>Uusikaupunki</v>
      </c>
      <c r="E207" s="3">
        <f>[1]Data!H214</f>
        <v>0</v>
      </c>
      <c r="F207" s="3">
        <f>[1]Data!I214</f>
        <v>0</v>
      </c>
      <c r="G207" s="3" t="str">
        <f>[1]Data!M214</f>
        <v>Investment decision</v>
      </c>
      <c r="H207" s="3">
        <f>[1]Data!N214</f>
        <v>2024</v>
      </c>
      <c r="I207" s="3">
        <f>[1]Data!O214</f>
        <v>206</v>
      </c>
      <c r="J207" s="4" t="str">
        <f>[1]Data!Q214</f>
        <v>https://www.helen.fi/uutiset/2022/helen-investoi-vahvasti-aurinkoenergian-tuotantoon-ostamalla-rakennusvalmiin-aurinkopuiston-uudestakaupungista</v>
      </c>
    </row>
    <row r="208" spans="1:10" x14ac:dyDescent="0.35">
      <c r="A208" s="2">
        <f>[1]Data!A215</f>
        <v>44918</v>
      </c>
      <c r="B208" s="3" t="str">
        <f>[1]Data!D215</f>
        <v>Solar Power</v>
      </c>
      <c r="C208" s="3" t="str">
        <f>[1]Data!E215</f>
        <v>3Flash Finland Oy</v>
      </c>
      <c r="D208" s="3" t="str">
        <f>[1]Data!F215</f>
        <v>Rautjärvi</v>
      </c>
      <c r="E208" s="3">
        <f>[1]Data!H215</f>
        <v>0</v>
      </c>
      <c r="F208" s="3">
        <f>[1]Data!I215</f>
        <v>0</v>
      </c>
      <c r="G208" s="3" t="str">
        <f>[1]Data!M215</f>
        <v>Planning</v>
      </c>
      <c r="H208" s="3">
        <f>[1]Data!N215</f>
        <v>0</v>
      </c>
      <c r="I208" s="3">
        <f>[1]Data!O215</f>
        <v>0</v>
      </c>
      <c r="J208" s="4" t="str">
        <f>[1]Data!Q215</f>
        <v>https://www.3flash.fi/rautjarvi-ironlakeone/</v>
      </c>
    </row>
    <row r="209" spans="1:10" x14ac:dyDescent="0.35">
      <c r="A209" s="2">
        <f>[1]Data!A216</f>
        <v>44934</v>
      </c>
      <c r="B209" s="3" t="str">
        <f>[1]Data!D216</f>
        <v>Solar Power</v>
      </c>
      <c r="C209" s="3" t="str">
        <f>[1]Data!E216</f>
        <v>Forus</v>
      </c>
      <c r="D209" s="3" t="str">
        <f>[1]Data!F216</f>
        <v>Kontiolahti</v>
      </c>
      <c r="E209" s="3">
        <f>[1]Data!H216</f>
        <v>0</v>
      </c>
      <c r="F209" s="3">
        <f>[1]Data!I216</f>
        <v>0</v>
      </c>
      <c r="G209" s="3" t="str">
        <f>[1]Data!M216</f>
        <v>Planning</v>
      </c>
      <c r="H209" s="3">
        <f>[1]Data!N216</f>
        <v>0</v>
      </c>
      <c r="I209" s="3">
        <f>[1]Data!O216</f>
        <v>166</v>
      </c>
      <c r="J209" s="4" t="str">
        <f>[1]Data!Q216</f>
        <v>https://www.forus.fi/fi/kyyronsuo/</v>
      </c>
    </row>
    <row r="210" spans="1:10" x14ac:dyDescent="0.35">
      <c r="A210" s="2">
        <f>[1]Data!A217</f>
        <v>44949</v>
      </c>
      <c r="B210" s="3" t="str">
        <f>[1]Data!D217</f>
        <v>Solar Power</v>
      </c>
      <c r="C210" s="3" t="str">
        <f>[1]Data!E217</f>
        <v>Neova</v>
      </c>
      <c r="D210" s="3" t="str">
        <f>[1]Data!F217</f>
        <v>Suonenjoki</v>
      </c>
      <c r="E210" s="3">
        <f>[1]Data!H217</f>
        <v>0</v>
      </c>
      <c r="F210" s="3">
        <f>[1]Data!I217</f>
        <v>0</v>
      </c>
      <c r="G210" s="3" t="str">
        <f>[1]Data!M217</f>
        <v>Planning</v>
      </c>
      <c r="H210" s="3">
        <f>[1]Data!N217</f>
        <v>2024</v>
      </c>
      <c r="I210" s="3">
        <f>[1]Data!O217</f>
        <v>50</v>
      </c>
      <c r="J210" s="4" t="str">
        <f>[1]Data!Q217</f>
        <v>https://www.neova-group.com/fi/tuotteet/tuuli-ja-aurinkovoima/tuuli-ja-aurinkovoimahankkeet/isonevan-aurinkovoimapuisto-suonenjoki/#21fd2d9a</v>
      </c>
    </row>
    <row r="211" spans="1:10" x14ac:dyDescent="0.35">
      <c r="A211" s="2">
        <f>[1]Data!A218</f>
        <v>44953</v>
      </c>
      <c r="B211" s="3" t="str">
        <f>[1]Data!D218</f>
        <v>Solar Power</v>
      </c>
      <c r="C211" s="3" t="str">
        <f>[1]Data!E218</f>
        <v xml:space="preserve">Etec Energy &amp; Automation </v>
      </c>
      <c r="D211" s="3" t="str">
        <f>[1]Data!F218</f>
        <v>Lappeenranta</v>
      </c>
      <c r="E211" s="3">
        <f>[1]Data!H218</f>
        <v>550</v>
      </c>
      <c r="F211" s="3">
        <f>[1]Data!I218</f>
        <v>0</v>
      </c>
      <c r="G211" s="3" t="str">
        <f>[1]Data!M218</f>
        <v>Planning</v>
      </c>
      <c r="H211" s="3">
        <f>[1]Data!N218</f>
        <v>2026</v>
      </c>
      <c r="I211" s="3">
        <f>[1]Data!O218</f>
        <v>600</v>
      </c>
      <c r="J211" s="4" t="str">
        <f>[1]Data!Q218</f>
        <v>https://yle.fi/a/74-20015152</v>
      </c>
    </row>
    <row r="212" spans="1:10" x14ac:dyDescent="0.35">
      <c r="A212" s="2">
        <f>[1]Data!A219</f>
        <v>44971</v>
      </c>
      <c r="B212" s="3" t="str">
        <f>[1]Data!D219</f>
        <v>Solar Power</v>
      </c>
      <c r="C212" s="3" t="str">
        <f>[1]Data!E219</f>
        <v>Ilmatar</v>
      </c>
      <c r="D212" s="3" t="str">
        <f>[1]Data!F219</f>
        <v>Pöytyä</v>
      </c>
      <c r="E212" s="3">
        <f>[1]Data!H219</f>
        <v>0</v>
      </c>
      <c r="F212" s="3">
        <f>[1]Data!I219</f>
        <v>0</v>
      </c>
      <c r="G212" s="3" t="str">
        <f>[1]Data!M219</f>
        <v>Planning</v>
      </c>
      <c r="H212" s="3">
        <f>[1]Data!N219</f>
        <v>2024</v>
      </c>
      <c r="I212" s="3">
        <f>[1]Data!O219</f>
        <v>40</v>
      </c>
      <c r="J212" s="4" t="str">
        <f>[1]Data!Q219</f>
        <v>https://ilmatar.fi/merkittava-40-gwh-vuosituotannon-aurinkopuisto-suunnitteilla-poytyalle/</v>
      </c>
    </row>
    <row r="213" spans="1:10" x14ac:dyDescent="0.35">
      <c r="A213" s="2">
        <f>[1]Data!A220</f>
        <v>44977</v>
      </c>
      <c r="B213" s="3" t="str">
        <f>[1]Data!D220</f>
        <v>Solar Power</v>
      </c>
      <c r="C213" s="3" t="str">
        <f>[1]Data!E220</f>
        <v>Skarta Energy</v>
      </c>
      <c r="D213" s="3" t="str">
        <f>[1]Data!F220</f>
        <v>Utajärvi</v>
      </c>
      <c r="E213" s="3">
        <f>[1]Data!H220</f>
        <v>73.7</v>
      </c>
      <c r="F213" s="3">
        <f>[1]Data!I220</f>
        <v>0</v>
      </c>
      <c r="G213" s="3" t="str">
        <f>[1]Data!M220</f>
        <v>Planning</v>
      </c>
      <c r="H213" s="3">
        <f>[1]Data!N220</f>
        <v>2024</v>
      </c>
      <c r="I213" s="3">
        <f>[1]Data!O220</f>
        <v>0</v>
      </c>
      <c r="J213" s="4" t="str">
        <f>[1]Data!Q220</f>
        <v>https://yle.fi/a/74-20018855</v>
      </c>
    </row>
    <row r="214" spans="1:10" x14ac:dyDescent="0.35">
      <c r="A214" s="2">
        <f>[1]Data!A221</f>
        <v>44979</v>
      </c>
      <c r="B214" s="3" t="str">
        <f>[1]Data!D221</f>
        <v>Solar Power</v>
      </c>
      <c r="C214" s="3" t="str">
        <f>[1]Data!E221</f>
        <v>Kristinestad Solpark Ab</v>
      </c>
      <c r="D214" s="3" t="str">
        <f>[1]Data!F221</f>
        <v>Kristiinankaupunki</v>
      </c>
      <c r="E214" s="3">
        <f>[1]Data!H221</f>
        <v>0</v>
      </c>
      <c r="F214" s="3">
        <f>[1]Data!I221</f>
        <v>0</v>
      </c>
      <c r="G214" s="3" t="str">
        <f>[1]Data!M221</f>
        <v>Planning</v>
      </c>
      <c r="H214" s="3">
        <f>[1]Data!N221</f>
        <v>2024</v>
      </c>
      <c r="I214" s="3">
        <f>[1]Data!O221</f>
        <v>100</v>
      </c>
      <c r="J214" s="4" t="str">
        <f>[1]Data!Q221</f>
        <v>https://yle.fi/a/74-20019278</v>
      </c>
    </row>
    <row r="215" spans="1:10" x14ac:dyDescent="0.35">
      <c r="A215" s="2">
        <f>[1]Data!A222</f>
        <v>44986</v>
      </c>
      <c r="B215" s="3" t="str">
        <f>[1]Data!D222</f>
        <v>Solar Power</v>
      </c>
      <c r="C215" s="3" t="str">
        <f>[1]Data!E222</f>
        <v>Helen</v>
      </c>
      <c r="D215" s="3" t="str">
        <f>[1]Data!F222</f>
        <v>Lohja</v>
      </c>
      <c r="E215" s="3">
        <f>[1]Data!H222</f>
        <v>0</v>
      </c>
      <c r="F215" s="3">
        <f>[1]Data!I222</f>
        <v>0</v>
      </c>
      <c r="G215" s="3" t="str">
        <f>[1]Data!M222</f>
        <v>Investment decision</v>
      </c>
      <c r="H215" s="3">
        <f>[1]Data!N222</f>
        <v>2024</v>
      </c>
      <c r="I215" s="3">
        <f>[1]Data!O222</f>
        <v>10</v>
      </c>
      <c r="J215" s="4" t="str">
        <f>[1]Data!Q222</f>
        <v>https://www.helen.fi/uutiset/2023/helen-kiihdyttaa-investointeja-aurinkoenergian-tuotantoon</v>
      </c>
    </row>
    <row r="216" spans="1:10" x14ac:dyDescent="0.35">
      <c r="A216" s="2">
        <f>[1]Data!A223</f>
        <v>44993</v>
      </c>
      <c r="B216" s="3" t="str">
        <f>[1]Data!D223</f>
        <v>Solar Power</v>
      </c>
      <c r="C216" s="3" t="str">
        <f>[1]Data!E223</f>
        <v>CPC Finland</v>
      </c>
      <c r="D216" s="3" t="str">
        <f>[1]Data!F223</f>
        <v>Rauma</v>
      </c>
      <c r="E216" s="3">
        <f>[1]Data!H223</f>
        <v>20</v>
      </c>
      <c r="F216" s="3">
        <f>[1]Data!I223</f>
        <v>0</v>
      </c>
      <c r="G216" s="3" t="str">
        <f>[1]Data!M223</f>
        <v>Investment decision</v>
      </c>
      <c r="H216" s="3">
        <f>[1]Data!N223</f>
        <v>2024</v>
      </c>
      <c r="I216" s="3">
        <f>[1]Data!O223</f>
        <v>32</v>
      </c>
      <c r="J216" s="4" t="str">
        <f>[1]Data!Q223</f>
        <v>https://www.satakunnankansa.fi/satakunta/art-2000009440088.html</v>
      </c>
    </row>
    <row r="217" spans="1:10" x14ac:dyDescent="0.35">
      <c r="A217" s="2">
        <f>[1]Data!A224</f>
        <v>44995</v>
      </c>
      <c r="B217" s="3" t="str">
        <f>[1]Data!D224</f>
        <v>Solar Power</v>
      </c>
      <c r="C217" s="3" t="str">
        <f>[1]Data!E224</f>
        <v>Ilmatar</v>
      </c>
      <c r="D217" s="3" t="str">
        <f>[1]Data!F224</f>
        <v>Ähtäri</v>
      </c>
      <c r="E217" s="3">
        <f>[1]Data!H224</f>
        <v>0</v>
      </c>
      <c r="F217" s="3">
        <f>[1]Data!I224</f>
        <v>0</v>
      </c>
      <c r="G217" s="3" t="str">
        <f>[1]Data!M224</f>
        <v>Planning</v>
      </c>
      <c r="H217" s="3">
        <f>[1]Data!N224</f>
        <v>2024</v>
      </c>
      <c r="I217" s="3">
        <f>[1]Data!O224</f>
        <v>40</v>
      </c>
      <c r="J217" s="4" t="str">
        <f>[1]Data!Q224</f>
        <v>https://www.ksml.fi/paikalliset/5779333</v>
      </c>
    </row>
    <row r="218" spans="1:10" x14ac:dyDescent="0.35">
      <c r="A218" s="2">
        <f>[1]Data!A225</f>
        <v>44999</v>
      </c>
      <c r="B218" s="3" t="str">
        <f>[1]Data!D225</f>
        <v>Solar Power</v>
      </c>
      <c r="C218" s="3" t="str">
        <f>[1]Data!E225</f>
        <v>OX2</v>
      </c>
      <c r="D218" s="3" t="str">
        <f>[1]Data!F225</f>
        <v>Hammarland</v>
      </c>
      <c r="E218" s="3">
        <f>[1]Data!H225</f>
        <v>0</v>
      </c>
      <c r="F218" s="3">
        <f>[1]Data!I225</f>
        <v>0</v>
      </c>
      <c r="G218" s="3" t="str">
        <f>[1]Data!M225</f>
        <v>Planning</v>
      </c>
      <c r="H218" s="3">
        <f>[1]Data!N225</f>
        <v>2024</v>
      </c>
      <c r="I218" s="3">
        <f>[1]Data!O225</f>
        <v>10</v>
      </c>
      <c r="J218" s="4" t="str">
        <f>[1]Data!Q225</f>
        <v>https://www.ox2.ax/node/60</v>
      </c>
    </row>
    <row r="219" spans="1:10" x14ac:dyDescent="0.35">
      <c r="A219" s="2">
        <f>[1]Data!A226</f>
        <v>45013</v>
      </c>
      <c r="B219" s="3" t="str">
        <f>[1]Data!D226</f>
        <v>Solar Power</v>
      </c>
      <c r="C219" s="3" t="str">
        <f>[1]Data!E226</f>
        <v>Winda Energy</v>
      </c>
      <c r="D219" s="3" t="str">
        <f>[1]Data!F226</f>
        <v>Jämsä</v>
      </c>
      <c r="E219" s="3">
        <f>[1]Data!H226</f>
        <v>0</v>
      </c>
      <c r="F219" s="3">
        <f>[1]Data!I226</f>
        <v>0</v>
      </c>
      <c r="G219" s="3" t="str">
        <f>[1]Data!M226</f>
        <v>Planning</v>
      </c>
      <c r="H219" s="3">
        <f>[1]Data!N226</f>
        <v>2025</v>
      </c>
      <c r="I219" s="3">
        <f>[1]Data!O226</f>
        <v>25</v>
      </c>
      <c r="J219" s="4" t="str">
        <f>[1]Data!Q226</f>
        <v>https://yle.fi/a/74-20024588</v>
      </c>
    </row>
    <row r="220" spans="1:10" x14ac:dyDescent="0.35">
      <c r="A220" s="2">
        <f>[1]Data!A227</f>
        <v>45016</v>
      </c>
      <c r="B220" s="3" t="str">
        <f>[1]Data!D227</f>
        <v>Solar Power</v>
      </c>
      <c r="C220" s="3" t="str">
        <f>[1]Data!E227</f>
        <v>Ilmatar</v>
      </c>
      <c r="D220" s="3" t="str">
        <f>[1]Data!F227</f>
        <v>Suonenjoki</v>
      </c>
      <c r="E220" s="3">
        <f>[1]Data!H227</f>
        <v>0</v>
      </c>
      <c r="F220" s="3">
        <f>[1]Data!I227</f>
        <v>0</v>
      </c>
      <c r="G220" s="3" t="str">
        <f>[1]Data!M227</f>
        <v>Planning</v>
      </c>
      <c r="H220" s="3">
        <f>[1]Data!N227</f>
        <v>2024</v>
      </c>
      <c r="I220" s="3">
        <f>[1]Data!O227</f>
        <v>35</v>
      </c>
      <c r="J220" s="4" t="str">
        <f>[1]Data!Q227</f>
        <v>https://www.sisa-savolehti.fi/paikalliset/5832441</v>
      </c>
    </row>
    <row r="221" spans="1:10" x14ac:dyDescent="0.35">
      <c r="A221" s="2">
        <f>[1]Data!A228</f>
        <v>45029</v>
      </c>
      <c r="B221" s="3" t="str">
        <f>[1]Data!D228</f>
        <v>Solar Power</v>
      </c>
      <c r="C221" s="3" t="str">
        <f>[1]Data!E228</f>
        <v>OX2</v>
      </c>
      <c r="D221" s="3" t="str">
        <f>[1]Data!F228</f>
        <v>Kauhajoki</v>
      </c>
      <c r="E221" s="3">
        <f>[1]Data!H228</f>
        <v>0</v>
      </c>
      <c r="F221" s="3">
        <f>[1]Data!I228</f>
        <v>0</v>
      </c>
      <c r="G221" s="3" t="str">
        <f>[1]Data!M228</f>
        <v>Planning</v>
      </c>
      <c r="H221" s="3">
        <f>[1]Data!N228</f>
        <v>2028</v>
      </c>
      <c r="I221" s="3">
        <f>[1]Data!O228</f>
        <v>500</v>
      </c>
      <c r="J221" s="4" t="str">
        <f>[1]Data!Q228</f>
        <v>https://www.ox2.com/fi/suomi/hankkeet/aurinkonevat</v>
      </c>
    </row>
    <row r="222" spans="1:10" x14ac:dyDescent="0.35">
      <c r="A222" s="2">
        <f>[1]Data!A229</f>
        <v>45029</v>
      </c>
      <c r="B222" s="3" t="str">
        <f>[1]Data!D229</f>
        <v>Solar Power</v>
      </c>
      <c r="C222" s="3" t="str">
        <f>[1]Data!E229</f>
        <v>OX2</v>
      </c>
      <c r="D222" s="3" t="str">
        <f>[1]Data!F229</f>
        <v>Loimaa</v>
      </c>
      <c r="E222" s="3">
        <f>[1]Data!H229</f>
        <v>0</v>
      </c>
      <c r="F222" s="3">
        <f>[1]Data!I229</f>
        <v>0</v>
      </c>
      <c r="G222" s="3" t="str">
        <f>[1]Data!M229</f>
        <v>Planning</v>
      </c>
      <c r="H222" s="3">
        <f>[1]Data!N229</f>
        <v>2026</v>
      </c>
      <c r="I222" s="3">
        <f>[1]Data!O229</f>
        <v>60</v>
      </c>
      <c r="J222" s="4" t="str">
        <f>[1]Data!Q229</f>
        <v>https://www.ox2.com/fi/suomi/hankkeet/keinusuo</v>
      </c>
    </row>
    <row r="223" spans="1:10" x14ac:dyDescent="0.35">
      <c r="A223" s="2">
        <f>[1]Data!A230</f>
        <v>45035</v>
      </c>
      <c r="B223" s="3" t="str">
        <f>[1]Data!D230</f>
        <v>Solar Power</v>
      </c>
      <c r="C223" s="3" t="str">
        <f>[1]Data!E230</f>
        <v>OX2</v>
      </c>
      <c r="D223" s="3" t="str">
        <f>[1]Data!F230</f>
        <v>Huittinen</v>
      </c>
      <c r="E223" s="3">
        <f>[1]Data!H230</f>
        <v>400</v>
      </c>
      <c r="F223" s="3">
        <f>[1]Data!I230</f>
        <v>0</v>
      </c>
      <c r="G223" s="3" t="str">
        <f>[1]Data!M230</f>
        <v>Planning</v>
      </c>
      <c r="H223" s="3">
        <f>[1]Data!N230</f>
        <v>2026</v>
      </c>
      <c r="I223" s="3">
        <f>[1]Data!O230</f>
        <v>475</v>
      </c>
      <c r="J223" s="4" t="str">
        <f>[1]Data!Q230</f>
        <v>https://www.kauppalehti.fi/uutiset/kl/a084bc9e-6f8d-465d-8945-045617b3892e</v>
      </c>
    </row>
    <row r="224" spans="1:10" x14ac:dyDescent="0.35">
      <c r="A224" s="2">
        <f>[1]Data!A231</f>
        <v>45043</v>
      </c>
      <c r="B224" s="3" t="str">
        <f>[1]Data!D231</f>
        <v>Solar Power</v>
      </c>
      <c r="C224" s="3" t="str">
        <f>[1]Data!E231</f>
        <v>Neova</v>
      </c>
      <c r="D224" s="3" t="str">
        <f>[1]Data!F231</f>
        <v>Heinola</v>
      </c>
      <c r="E224" s="3">
        <f>[1]Data!H231</f>
        <v>0</v>
      </c>
      <c r="F224" s="3">
        <f>[1]Data!I231</f>
        <v>0</v>
      </c>
      <c r="G224" s="3" t="str">
        <f>[1]Data!M231</f>
        <v>Planning</v>
      </c>
      <c r="H224" s="3">
        <f>[1]Data!N231</f>
        <v>2024</v>
      </c>
      <c r="I224" s="3">
        <f>[1]Data!O231</f>
        <v>5</v>
      </c>
      <c r="J224" s="4" t="str">
        <f>[1]Data!Q231</f>
        <v>https://www.neova-group.com/fi/tuotteet/tuuli-ja-aurinkovoima/tuuli-ja-aurinkovoimahankkeet/laviassuon-aurinkovoimapuisto/#21fd2d9a</v>
      </c>
    </row>
    <row r="225" spans="1:10" x14ac:dyDescent="0.35">
      <c r="A225" s="2">
        <f>[1]Data!A232</f>
        <v>45043</v>
      </c>
      <c r="B225" s="3" t="str">
        <f>[1]Data!D232</f>
        <v>Solar Power</v>
      </c>
      <c r="C225" s="3" t="str">
        <f>[1]Data!E232</f>
        <v>Neova</v>
      </c>
      <c r="D225" s="3" t="str">
        <f>[1]Data!F232</f>
        <v>Kotka</v>
      </c>
      <c r="E225" s="3">
        <f>[1]Data!H232</f>
        <v>0</v>
      </c>
      <c r="F225" s="3">
        <f>[1]Data!I232</f>
        <v>0</v>
      </c>
      <c r="G225" s="3" t="str">
        <f>[1]Data!M232</f>
        <v>Planning</v>
      </c>
      <c r="H225" s="3">
        <f>[1]Data!N232</f>
        <v>2024</v>
      </c>
      <c r="I225" s="3">
        <f>[1]Data!O232</f>
        <v>30</v>
      </c>
      <c r="J225" s="4" t="str">
        <f>[1]Data!Q232</f>
        <v>https://www.neova-group.com/fi/tuotteet/tuuli-ja-aurinkovoima/tuuli-ja-aurinkovoimahankkeet/torvmossenin-aurinkovoimapuisto/#21fd2d9a</v>
      </c>
    </row>
    <row r="226" spans="1:10" x14ac:dyDescent="0.35">
      <c r="A226" s="2">
        <f>[1]Data!A233</f>
        <v>45054</v>
      </c>
      <c r="B226" s="3" t="str">
        <f>[1]Data!D233</f>
        <v>Solar Power</v>
      </c>
      <c r="C226" s="3" t="str">
        <f>[1]Data!E233</f>
        <v>Skarta Energy &amp; Business Tornio Oy</v>
      </c>
      <c r="D226" s="3" t="str">
        <f>[1]Data!F233</f>
        <v>Tornio</v>
      </c>
      <c r="E226" s="3">
        <f>[1]Data!H233</f>
        <v>60</v>
      </c>
      <c r="F226" s="3">
        <f>[1]Data!I233</f>
        <v>0</v>
      </c>
      <c r="G226" s="3" t="str">
        <f>[1]Data!M233</f>
        <v>Planning</v>
      </c>
      <c r="H226" s="3">
        <f>[1]Data!N233</f>
        <v>2027</v>
      </c>
      <c r="I226" s="3">
        <f>[1]Data!O233</f>
        <v>80</v>
      </c>
      <c r="J226" s="4" t="str">
        <f>[1]Data!Q233</f>
        <v>https://www.sttinfo.fi/tiedote/skarta-energy-ja-business-tornio-suunnittelevat-teollisen-mittakaavan-aurinkovoimalaa-tornioon?publisherId=69818743&amp;releaseId=69977467</v>
      </c>
    </row>
    <row r="227" spans="1:10" x14ac:dyDescent="0.35">
      <c r="A227" s="2">
        <f>[1]Data!A234</f>
        <v>45055</v>
      </c>
      <c r="B227" s="3" t="str">
        <f>[1]Data!D234</f>
        <v>Solar Power</v>
      </c>
      <c r="C227" s="3" t="str">
        <f>[1]Data!E234</f>
        <v>Lumme Energia Oy</v>
      </c>
      <c r="D227" s="3" t="str">
        <f>[1]Data!F234</f>
        <v>Sulkava</v>
      </c>
      <c r="E227" s="3">
        <f>[1]Data!H234</f>
        <v>2.5</v>
      </c>
      <c r="F227" s="3" t="str">
        <f>[1]Data!I234</f>
        <v>*</v>
      </c>
      <c r="G227" s="3" t="str">
        <f>[1]Data!M234</f>
        <v>Start of operations</v>
      </c>
      <c r="H227" s="3">
        <f>[1]Data!N234</f>
        <v>2023</v>
      </c>
      <c r="I227" s="3">
        <f>[1]Data!O234</f>
        <v>5</v>
      </c>
      <c r="J227" s="4" t="str">
        <f>[1]Data!Q234</f>
        <v>https://yle.fi/a/74-20030887</v>
      </c>
    </row>
    <row r="228" spans="1:10" x14ac:dyDescent="0.35">
      <c r="A228" s="2">
        <f>[1]Data!A235</f>
        <v>45056</v>
      </c>
      <c r="B228" s="3" t="str">
        <f>[1]Data!D235</f>
        <v>Solar Power</v>
      </c>
      <c r="C228" s="3" t="str">
        <f>[1]Data!E235</f>
        <v>Coreplast Laitila</v>
      </c>
      <c r="D228" s="3" t="str">
        <f>[1]Data!F235</f>
        <v>Laitila</v>
      </c>
      <c r="E228" s="3">
        <f>[1]Data!H235</f>
        <v>0.7</v>
      </c>
      <c r="F228" s="3">
        <f>[1]Data!I235</f>
        <v>0</v>
      </c>
      <c r="G228" s="3" t="str">
        <f>[1]Data!M235</f>
        <v>Investment decision</v>
      </c>
      <c r="H228" s="3">
        <f>[1]Data!N235</f>
        <v>2022</v>
      </c>
      <c r="I228" s="3">
        <f>[1]Data!O235</f>
        <v>0.5</v>
      </c>
      <c r="J228" s="4" t="str">
        <f>[1]Data!Q235</f>
        <v>https://yle.fi/a/74-20031044</v>
      </c>
    </row>
    <row r="229" spans="1:10" x14ac:dyDescent="0.35">
      <c r="A229" s="2">
        <f>[1]Data!A236</f>
        <v>45076</v>
      </c>
      <c r="B229" s="3" t="str">
        <f>[1]Data!D236</f>
        <v>Solar Power</v>
      </c>
      <c r="C229" s="3" t="str">
        <f>[1]Data!E236</f>
        <v>Etelä-Savon Energia</v>
      </c>
      <c r="D229" s="3" t="str">
        <f>[1]Data!F236</f>
        <v>Mikkeli</v>
      </c>
      <c r="E229" s="3">
        <f>[1]Data!H236</f>
        <v>0</v>
      </c>
      <c r="F229" s="3">
        <f>[1]Data!I236</f>
        <v>0</v>
      </c>
      <c r="G229" s="3" t="str">
        <f>[1]Data!M236</f>
        <v>Start of operations</v>
      </c>
      <c r="H229" s="3">
        <f>[1]Data!N236</f>
        <v>2023</v>
      </c>
      <c r="I229" s="3">
        <f>[1]Data!O236</f>
        <v>0.36</v>
      </c>
      <c r="J229" s="4" t="str">
        <f>[1]Data!Q236</f>
        <v>https://ese.fi/fi-fi/article/uutiset/uusi-harppaus-esen-vihreassa-siirtymassa-kohti-hiilineutraalia-mikkelia-tuskuun-valmistui-suomen-suurin-maa-asenteinen-aurinkokerainpuisto/1596/</v>
      </c>
    </row>
    <row r="230" spans="1:10" x14ac:dyDescent="0.35">
      <c r="A230" s="2">
        <f>[1]Data!A237</f>
        <v>45084</v>
      </c>
      <c r="B230" s="3" t="str">
        <f>[1]Data!D237</f>
        <v>Solar Power</v>
      </c>
      <c r="C230" s="3" t="str">
        <f>[1]Data!E237</f>
        <v>Nordi Oy</v>
      </c>
      <c r="D230" s="3" t="str">
        <f>[1]Data!F237</f>
        <v>Kristiinankaupunki</v>
      </c>
      <c r="E230" s="3">
        <f>[1]Data!H237</f>
        <v>30</v>
      </c>
      <c r="F230" s="3">
        <f>[1]Data!I237</f>
        <v>0</v>
      </c>
      <c r="G230" s="3" t="str">
        <f>[1]Data!M237</f>
        <v>Planning</v>
      </c>
      <c r="H230" s="3">
        <f>[1]Data!N237</f>
        <v>2025</v>
      </c>
      <c r="I230" s="3">
        <f>[1]Data!O237</f>
        <v>45</v>
      </c>
      <c r="J230" s="4" t="str">
        <f>[1]Data!Q237</f>
        <v>https://yle.fi/a/74-20035577</v>
      </c>
    </row>
    <row r="231" spans="1:10" x14ac:dyDescent="0.35">
      <c r="A231" s="2">
        <f>[1]Data!A238</f>
        <v>45092</v>
      </c>
      <c r="B231" s="3" t="str">
        <f>[1]Data!D238</f>
        <v>Solar Power</v>
      </c>
      <c r="C231" s="3" t="str">
        <f>[1]Data!E238</f>
        <v>Ilmatar</v>
      </c>
      <c r="D231" s="3" t="str">
        <f>[1]Data!F238</f>
        <v>Joroinen</v>
      </c>
      <c r="E231" s="3">
        <f>[1]Data!H238</f>
        <v>0</v>
      </c>
      <c r="F231" s="3">
        <f>[1]Data!I238</f>
        <v>0</v>
      </c>
      <c r="G231" s="3" t="str">
        <f>[1]Data!M238</f>
        <v>Planning</v>
      </c>
      <c r="H231" s="3">
        <f>[1]Data!N238</f>
        <v>2025</v>
      </c>
      <c r="I231" s="3">
        <f>[1]Data!O238</f>
        <v>230</v>
      </c>
      <c r="J231" s="4" t="str">
        <f>[1]Data!Q238</f>
        <v>https://ilmatar.fi/kaksi-suurta-aurinkovoimahanketta-joroisiin/</v>
      </c>
    </row>
    <row r="232" spans="1:10" x14ac:dyDescent="0.35">
      <c r="A232" s="2">
        <f>[1]Data!A239</f>
        <v>45097</v>
      </c>
      <c r="B232" s="3" t="str">
        <f>[1]Data!D239</f>
        <v>Solar Power</v>
      </c>
      <c r="C232" s="3" t="str">
        <f>[1]Data!E239</f>
        <v>Fortum</v>
      </c>
      <c r="D232" s="3" t="str">
        <f>[1]Data!F239</f>
        <v>Virolahti</v>
      </c>
      <c r="E232" s="3">
        <f>[1]Data!H239</f>
        <v>40</v>
      </c>
      <c r="F232" s="3">
        <f>[1]Data!I239</f>
        <v>0</v>
      </c>
      <c r="G232" s="3" t="str">
        <f>[1]Data!M239</f>
        <v>Planning</v>
      </c>
      <c r="H232" s="3">
        <f>[1]Data!N239</f>
        <v>2025</v>
      </c>
      <c r="I232" s="3">
        <f>[1]Data!O239</f>
        <v>80</v>
      </c>
      <c r="J232" s="4" t="str">
        <f>[1]Data!Q239</f>
        <v>https://www.fortum.fi/media/2023/06/fortumin-suomen-ensimmainen-aurinkovoimahanke-suunnitteilla-virolahdelle</v>
      </c>
    </row>
    <row r="233" spans="1:10" x14ac:dyDescent="0.35">
      <c r="A233" s="2">
        <f>[1]Data!A240</f>
        <v>45098</v>
      </c>
      <c r="B233" s="3" t="str">
        <f>[1]Data!D240</f>
        <v>Solar Power</v>
      </c>
      <c r="C233" s="3" t="str">
        <f>[1]Data!E240</f>
        <v>3Flash Finland Oy</v>
      </c>
      <c r="D233" s="3" t="str">
        <f>[1]Data!F240</f>
        <v>Rautjärvi</v>
      </c>
      <c r="E233" s="3">
        <f>[1]Data!H240</f>
        <v>300</v>
      </c>
      <c r="F233" s="3">
        <f>[1]Data!I240</f>
        <v>0</v>
      </c>
      <c r="G233" s="3" t="str">
        <f>[1]Data!M240</f>
        <v>Planning</v>
      </c>
      <c r="H233" s="3">
        <f>[1]Data!N240</f>
        <v>0</v>
      </c>
      <c r="I233" s="3">
        <f>[1]Data!O240</f>
        <v>365</v>
      </c>
      <c r="J233" s="4" t="str">
        <f>[1]Data!Q240</f>
        <v>https://www.3flash.fi/news/laikon-yhteismetsan-maanomistajat-vuokraavat-maa-alueen-aurinkovoimalahankkeelle/#</v>
      </c>
    </row>
    <row r="234" spans="1:10" x14ac:dyDescent="0.35">
      <c r="A234" s="2">
        <f>[1]Data!A241</f>
        <v>45103</v>
      </c>
      <c r="B234" s="3" t="str">
        <f>[1]Data!D241</f>
        <v>Solar Power</v>
      </c>
      <c r="C234" s="3" t="str">
        <f>[1]Data!E241</f>
        <v>Fotowatio Renewable Enterprises</v>
      </c>
      <c r="D234" s="3" t="str">
        <f>[1]Data!F241</f>
        <v>Lapinjärvi</v>
      </c>
      <c r="E234" s="3">
        <f>[1]Data!H241</f>
        <v>4</v>
      </c>
      <c r="F234" s="3">
        <f>[1]Data!I241</f>
        <v>0</v>
      </c>
      <c r="G234" s="3" t="str">
        <f>[1]Data!M241</f>
        <v>Planning</v>
      </c>
      <c r="H234" s="3">
        <f>[1]Data!N241</f>
        <v>2024</v>
      </c>
      <c r="I234" s="3">
        <f>[1]Data!O241</f>
        <v>5.8</v>
      </c>
      <c r="J234" s="4" t="str">
        <f>[1]Data!Q241</f>
        <v>https://www.loviisansanomat.fi/paikalliset/6028496</v>
      </c>
    </row>
    <row r="235" spans="1:10" x14ac:dyDescent="0.35">
      <c r="A235" s="2">
        <f>[1]Data!A242</f>
        <v>45111</v>
      </c>
      <c r="B235" s="3" t="str">
        <f>[1]Data!D242</f>
        <v>Solar Power</v>
      </c>
      <c r="C235" s="3" t="str">
        <f>[1]Data!E242</f>
        <v>Winda Energy</v>
      </c>
      <c r="D235" s="3" t="str">
        <f>[1]Data!F242</f>
        <v>Savonlinna</v>
      </c>
      <c r="E235" s="3">
        <f>[1]Data!H242</f>
        <v>30</v>
      </c>
      <c r="F235" s="3">
        <f>[1]Data!I242</f>
        <v>0</v>
      </c>
      <c r="G235" s="3" t="str">
        <f>[1]Data!M242</f>
        <v>Planning</v>
      </c>
      <c r="H235" s="3">
        <f>[1]Data!N242</f>
        <v>2024</v>
      </c>
      <c r="I235" s="3">
        <f>[1]Data!O242</f>
        <v>52</v>
      </c>
      <c r="J235" s="4" t="str">
        <f>[1]Data!Q242</f>
        <v>https://www.savonlinna.fi/winda-energyn-aurinkosahkopuistohanke-etenee-savonlinnassa/</v>
      </c>
    </row>
    <row r="236" spans="1:10" x14ac:dyDescent="0.35">
      <c r="A236" s="2">
        <f>[1]Data!A243</f>
        <v>45152</v>
      </c>
      <c r="B236" s="3" t="str">
        <f>[1]Data!D243</f>
        <v>Solar Power</v>
      </c>
      <c r="C236" s="3" t="str">
        <f>[1]Data!E243</f>
        <v>Forus</v>
      </c>
      <c r="D236" s="3" t="str">
        <f>[1]Data!F243</f>
        <v>Loppi</v>
      </c>
      <c r="E236" s="3">
        <f>[1]Data!H243</f>
        <v>0</v>
      </c>
      <c r="F236" s="3">
        <f>[1]Data!I243</f>
        <v>0</v>
      </c>
      <c r="G236" s="3" t="str">
        <f>[1]Data!M243</f>
        <v>Planning</v>
      </c>
      <c r="H236" s="3">
        <f>[1]Data!N243</f>
        <v>0</v>
      </c>
      <c r="I236" s="3">
        <f>[1]Data!O243</f>
        <v>200</v>
      </c>
      <c r="J236" s="4" t="str">
        <f>[1]Data!Q243</f>
        <v>https://www.talouselama.fi/uutiset/kupla-vai-kultarynnakko-aurinkovoimaloita-nousee-nyt-vauhdilla-suomeen-tasta-on-tullut-kilpailu-siita-kuka-tekee-isoimman-ja-nopeimmin/04a8a418-e2bc-4a68-ba5c-fcaf761ddba1?utm_source=Postiviidakko&amp;utm_medium=email&amp;utm_campaign=Tilaaja_Uutiskirje</v>
      </c>
    </row>
    <row r="237" spans="1:10" x14ac:dyDescent="0.35">
      <c r="A237" s="2">
        <f>[1]Data!A244</f>
        <v>45153</v>
      </c>
      <c r="B237" s="3" t="str">
        <f>[1]Data!D244</f>
        <v>Solar Power</v>
      </c>
      <c r="C237" s="3" t="str">
        <f>[1]Data!E244</f>
        <v>Forus</v>
      </c>
      <c r="D237" s="3" t="str">
        <f>[1]Data!F244</f>
        <v>Loviisa</v>
      </c>
      <c r="E237" s="3">
        <f>[1]Data!H244</f>
        <v>0</v>
      </c>
      <c r="F237" s="3">
        <f>[1]Data!I244</f>
        <v>0</v>
      </c>
      <c r="G237" s="3" t="str">
        <f>[1]Data!M244</f>
        <v>Planning</v>
      </c>
      <c r="H237" s="3">
        <f>[1]Data!N244</f>
        <v>2026</v>
      </c>
      <c r="I237" s="3">
        <f>[1]Data!O244</f>
        <v>120</v>
      </c>
      <c r="J237" s="4" t="str">
        <f>[1]Data!Q244</f>
        <v>https://www.loviisa.fi/ajankohtaista/loviisaan-perustetaan-aurinkovoimala-lahivuosina-brannankarretin-ja-rojsjon-alueille/</v>
      </c>
    </row>
    <row r="238" spans="1:10" x14ac:dyDescent="0.35">
      <c r="A238" s="2">
        <f>[1]Data!A245</f>
        <v>45153</v>
      </c>
      <c r="B238" s="3" t="str">
        <f>[1]Data!D245</f>
        <v>Solar Power</v>
      </c>
      <c r="C238" s="3" t="str">
        <f>[1]Data!E245</f>
        <v>Forus</v>
      </c>
      <c r="D238" s="3" t="str">
        <f>[1]Data!F245</f>
        <v>Pöytyä</v>
      </c>
      <c r="E238" s="3">
        <f>[1]Data!H245</f>
        <v>0</v>
      </c>
      <c r="F238" s="3">
        <f>[1]Data!I245</f>
        <v>0</v>
      </c>
      <c r="G238" s="3" t="str">
        <f>[1]Data!M245</f>
        <v>Planning</v>
      </c>
      <c r="H238" s="3">
        <f>[1]Data!N245</f>
        <v>2026</v>
      </c>
      <c r="I238" s="3">
        <f>[1]Data!O245</f>
        <v>250</v>
      </c>
      <c r="J238" s="4" t="str">
        <f>[1]Data!Q245</f>
        <v>https://www.forus.fi/fi/saunojanrahka/</v>
      </c>
    </row>
    <row r="239" spans="1:10" x14ac:dyDescent="0.35">
      <c r="A239" s="2">
        <f>[1]Data!A246</f>
        <v>45153</v>
      </c>
      <c r="B239" s="3" t="str">
        <f>[1]Data!D246</f>
        <v>Solar Power</v>
      </c>
      <c r="C239" s="3" t="str">
        <f>[1]Data!E246</f>
        <v>Ilmatar</v>
      </c>
      <c r="D239" s="3" t="str">
        <f>[1]Data!F246</f>
        <v>Kouvola</v>
      </c>
      <c r="E239" s="3">
        <f>[1]Data!H246</f>
        <v>0</v>
      </c>
      <c r="F239" s="3">
        <f>[1]Data!I246</f>
        <v>0</v>
      </c>
      <c r="G239" s="3" t="str">
        <f>[1]Data!M246</f>
        <v>Planning</v>
      </c>
      <c r="H239" s="3">
        <f>[1]Data!N246</f>
        <v>2025</v>
      </c>
      <c r="I239" s="3">
        <f>[1]Data!O246</f>
        <v>220</v>
      </c>
      <c r="J239" s="4" t="str">
        <f>[1]Data!Q246</f>
        <v>https://ilmatar.fi/projekti/koria-ja-takamaa/</v>
      </c>
    </row>
    <row r="240" spans="1:10" x14ac:dyDescent="0.35">
      <c r="A240" s="2">
        <f>[1]Data!A247</f>
        <v>45166</v>
      </c>
      <c r="B240" s="3" t="str">
        <f>[1]Data!D247</f>
        <v>Solar Power</v>
      </c>
      <c r="C240" s="3" t="str">
        <f>[1]Data!E247</f>
        <v>Nordic Generation Oy</v>
      </c>
      <c r="D240" s="3" t="str">
        <f>[1]Data!F247</f>
        <v>Ii</v>
      </c>
      <c r="E240" s="3">
        <f>[1]Data!H247</f>
        <v>0</v>
      </c>
      <c r="F240" s="3">
        <f>[1]Data!I247</f>
        <v>0</v>
      </c>
      <c r="G240" s="3" t="str">
        <f>[1]Data!M247</f>
        <v>Planning</v>
      </c>
      <c r="H240" s="3">
        <f>[1]Data!N247</f>
        <v>2025</v>
      </c>
      <c r="I240" s="3">
        <f>[1]Data!O247</f>
        <v>120</v>
      </c>
      <c r="J240" s="4" t="str">
        <f>[1]Data!Q247</f>
        <v>https://www.sttinfo.fi/tiedote/nordic-generation-oy-toteuttaa-iihin-tuulivoima--ja-aurinkovoimapuistot?publisherId=69820217&amp;releaseId=70006575</v>
      </c>
    </row>
    <row r="241" spans="1:10" x14ac:dyDescent="0.35">
      <c r="A241" s="2">
        <f>[1]Data!A248</f>
        <v>45167</v>
      </c>
      <c r="B241" s="3" t="str">
        <f>[1]Data!D248</f>
        <v>Solar Power</v>
      </c>
      <c r="C241" s="3" t="str">
        <f>[1]Data!E248</f>
        <v>OX2</v>
      </c>
      <c r="D241" s="3" t="str">
        <f>[1]Data!F248</f>
        <v>Marttila</v>
      </c>
      <c r="E241" s="3">
        <f>[1]Data!H248</f>
        <v>0</v>
      </c>
      <c r="F241" s="3">
        <f>[1]Data!I248</f>
        <v>0</v>
      </c>
      <c r="G241" s="3" t="str">
        <f>[1]Data!M248</f>
        <v>Planning</v>
      </c>
      <c r="H241" s="3">
        <f>[1]Data!N248</f>
        <v>2028</v>
      </c>
      <c r="I241" s="3">
        <f>[1]Data!O248</f>
        <v>40</v>
      </c>
      <c r="J241" s="4" t="str">
        <f>[1]Data!Q248</f>
        <v>https://www.ox2.com/fi/suomi/hankkeet/kantinkulma</v>
      </c>
    </row>
    <row r="242" spans="1:10" x14ac:dyDescent="0.35">
      <c r="A242" s="2">
        <f>[1]Data!A249</f>
        <v>45167</v>
      </c>
      <c r="B242" s="3" t="str">
        <f>[1]Data!D249</f>
        <v>Solar Power</v>
      </c>
      <c r="C242" s="3" t="str">
        <f>[1]Data!E249</f>
        <v>OX2</v>
      </c>
      <c r="D242" s="3" t="str">
        <f>[1]Data!F249</f>
        <v>Mikkeli</v>
      </c>
      <c r="E242" s="3">
        <f>[1]Data!H249</f>
        <v>0</v>
      </c>
      <c r="F242" s="3">
        <f>[1]Data!I249</f>
        <v>0</v>
      </c>
      <c r="G242" s="3" t="str">
        <f>[1]Data!M249</f>
        <v>Planning</v>
      </c>
      <c r="H242" s="3">
        <f>[1]Data!N249</f>
        <v>2029</v>
      </c>
      <c r="I242" s="3">
        <f>[1]Data!O249</f>
        <v>80</v>
      </c>
      <c r="J242" s="4" t="str">
        <f>[1]Data!Q249</f>
        <v>https://www.ox2.com/fi/suomi/hankkeet/pohjasuo</v>
      </c>
    </row>
    <row r="243" spans="1:10" x14ac:dyDescent="0.35">
      <c r="A243" s="2">
        <f>[1]Data!A250</f>
        <v>45168</v>
      </c>
      <c r="B243" s="3" t="str">
        <f>[1]Data!D250</f>
        <v>Solar Power</v>
      </c>
      <c r="C243" s="3" t="str">
        <f>[1]Data!E250</f>
        <v>Ilmatar</v>
      </c>
      <c r="D243" s="3" t="str">
        <f>[1]Data!F250</f>
        <v>Koski Tl</v>
      </c>
      <c r="E243" s="3">
        <f>[1]Data!H250</f>
        <v>0</v>
      </c>
      <c r="F243" s="3">
        <f>[1]Data!I250</f>
        <v>0</v>
      </c>
      <c r="G243" s="3" t="str">
        <f>[1]Data!M250</f>
        <v>Planning</v>
      </c>
      <c r="H243" s="3">
        <f>[1]Data!N250</f>
        <v>2025</v>
      </c>
      <c r="I243" s="3">
        <f>[1]Data!O250</f>
        <v>75</v>
      </c>
      <c r="J243" s="4" t="str">
        <f>[1]Data!Q250</f>
        <v>https://ilmatar.fi/projekti/koski-tl/</v>
      </c>
    </row>
    <row r="244" spans="1:10" x14ac:dyDescent="0.35">
      <c r="A244" s="2">
        <f>[1]Data!A251</f>
        <v>44834</v>
      </c>
      <c r="B244" s="3" t="str">
        <f>[1]Data!D251</f>
        <v>Steel</v>
      </c>
      <c r="C244" s="3" t="str">
        <f>[1]Data!E251</f>
        <v>Outokumpu Oyj</v>
      </c>
      <c r="D244" s="3" t="str">
        <f>[1]Data!F251</f>
        <v>Tornio</v>
      </c>
      <c r="E244" s="3">
        <f>[1]Data!H251</f>
        <v>100</v>
      </c>
      <c r="F244" s="3">
        <f>[1]Data!I251</f>
        <v>0</v>
      </c>
      <c r="G244" s="3" t="str">
        <f>[1]Data!M251</f>
        <v>Planning</v>
      </c>
      <c r="H244" s="3">
        <f>[1]Data!N251</f>
        <v>0</v>
      </c>
      <c r="I244" s="3">
        <f>[1]Data!O251</f>
        <v>0</v>
      </c>
      <c r="J244" s="4" t="str">
        <f>[1]Data!Q251</f>
        <v>https://yle.fi/a/3-12643674</v>
      </c>
    </row>
    <row r="245" spans="1:10" x14ac:dyDescent="0.35">
      <c r="A245" s="2">
        <f>[1]Data!A252</f>
        <v>44884</v>
      </c>
      <c r="B245" s="3" t="str">
        <f>[1]Data!D252</f>
        <v>Steel</v>
      </c>
      <c r="C245" s="3" t="str">
        <f>[1]Data!E252</f>
        <v>SSAB</v>
      </c>
      <c r="D245" s="3" t="str">
        <f>[1]Data!F252</f>
        <v>Raahe</v>
      </c>
      <c r="E245" s="3">
        <f>[1]Data!H252</f>
        <v>2000</v>
      </c>
      <c r="F245" s="3">
        <f>[1]Data!I252</f>
        <v>0</v>
      </c>
      <c r="G245" s="3" t="str">
        <f>[1]Data!M252</f>
        <v>Planning</v>
      </c>
      <c r="H245" s="3">
        <f>[1]Data!N252</f>
        <v>0</v>
      </c>
      <c r="I245" s="3">
        <f>[1]Data!O252</f>
        <v>0</v>
      </c>
      <c r="J245" s="4" t="str">
        <f>[1]Data!Q252</f>
        <v>https://www.kauppalehti.fi/uutiset/raahen-terastehtaalla-kaynnistyy-muutoksen-vuosikymmen-taysin-uusi-tehdas-lisaa-tehoa-ja-leikkaa-valtaosan-paastoista-nyt-kilpaa-kaydaan-sahkon-saannista/14e3309a-472b-4dbc-a9c9-a5a9f605d018</v>
      </c>
    </row>
    <row r="246" spans="1:10" x14ac:dyDescent="0.35">
      <c r="A246" s="2">
        <f>[1]Data!A253</f>
        <v>44929</v>
      </c>
      <c r="B246" s="3" t="str">
        <f>[1]Data!D253</f>
        <v>Steel</v>
      </c>
      <c r="C246" s="3" t="str">
        <f>[1]Data!E253</f>
        <v>Blastr Green Steel</v>
      </c>
      <c r="D246" s="3" t="str">
        <f>[1]Data!F253</f>
        <v>Inkoo</v>
      </c>
      <c r="E246" s="3">
        <f>[1]Data!H253</f>
        <v>4000</v>
      </c>
      <c r="F246" s="3">
        <f>[1]Data!I253</f>
        <v>0</v>
      </c>
      <c r="G246" s="3" t="str">
        <f>[1]Data!M253</f>
        <v>Feasibility study</v>
      </c>
      <c r="H246" s="3">
        <f>[1]Data!N253</f>
        <v>2027</v>
      </c>
      <c r="I246" s="3">
        <f>[1]Data!O253</f>
        <v>0</v>
      </c>
      <c r="J246" s="4" t="str">
        <f>[1]Data!Q253</f>
        <v>https://www.hs.fi/talous/art-2000009302164.html</v>
      </c>
    </row>
    <row r="247" spans="1:10" x14ac:dyDescent="0.35">
      <c r="A247" s="2">
        <f>[1]Data!A254</f>
        <v>44714</v>
      </c>
      <c r="B247" s="3" t="str">
        <f>[1]Data!D254</f>
        <v>Textile fibres</v>
      </c>
      <c r="C247" s="3" t="str">
        <f>[1]Data!E254</f>
        <v>Spinnova (Woodspin)</v>
      </c>
      <c r="D247" s="3" t="str">
        <f>[1]Data!F254</f>
        <v>Jyväskylä</v>
      </c>
      <c r="E247" s="3">
        <f>[1]Data!H254</f>
        <v>31</v>
      </c>
      <c r="F247" s="3">
        <f>[1]Data!I254</f>
        <v>0</v>
      </c>
      <c r="G247" s="3" t="str">
        <f>[1]Data!M254</f>
        <v>Investment decision</v>
      </c>
      <c r="H247" s="3">
        <f>[1]Data!N254</f>
        <v>2022</v>
      </c>
      <c r="I247" s="3">
        <f>[1]Data!O254</f>
        <v>0</v>
      </c>
      <c r="J247" s="4" t="str">
        <f>[1]Data!Q254</f>
        <v>https://spinnovagroup.com/fi/tiedotteet/spinnova-oyjwoodspin-kasvattaa-tehdashankkeen-paaomasijoitusbudjettia-vahvistaen-ymparisto-ja-rd-kyvykkyyksia-seka-kustannusinflaation-huomioiden-hanke-etenee-aikataulussa-valmistuen-2022-lop/</v>
      </c>
    </row>
    <row r="248" spans="1:10" x14ac:dyDescent="0.35">
      <c r="A248" s="2">
        <f>[1]Data!A255</f>
        <v>44732</v>
      </c>
      <c r="B248" s="3" t="str">
        <f>[1]Data!D255</f>
        <v>Textile fibres</v>
      </c>
      <c r="C248" s="3" t="str">
        <f>[1]Data!E255</f>
        <v>Infinited Fiber Company</v>
      </c>
      <c r="D248" s="3" t="str">
        <f>[1]Data!F255</f>
        <v>Kemi</v>
      </c>
      <c r="E248" s="3">
        <f>[1]Data!H255</f>
        <v>400</v>
      </c>
      <c r="F248" s="3">
        <f>[1]Data!I255</f>
        <v>0</v>
      </c>
      <c r="G248" s="3" t="str">
        <f>[1]Data!M255</f>
        <v>Investment decision</v>
      </c>
      <c r="H248" s="3">
        <f>[1]Data!N255</f>
        <v>2025</v>
      </c>
      <c r="I248" s="3">
        <f>[1]Data!O255</f>
        <v>0</v>
      </c>
      <c r="J248" s="4" t="str">
        <f>[1]Data!Q255</f>
        <v>https://www.hs.fi/talous/art-2000008892179.html?share=b61a33d9dce1e284be9efb194ecadfba</v>
      </c>
    </row>
    <row r="249" spans="1:10" x14ac:dyDescent="0.35">
      <c r="A249" s="2">
        <f>[1]Data!A256</f>
        <v>44945</v>
      </c>
      <c r="B249" s="3" t="str">
        <f>[1]Data!D256</f>
        <v>Transmission grid</v>
      </c>
      <c r="C249" s="3">
        <f>[1]Data!E256</f>
        <v>0</v>
      </c>
      <c r="D249" s="3">
        <f>[1]Data!F256</f>
        <v>0</v>
      </c>
      <c r="E249" s="3">
        <f>[1]Data!H256</f>
        <v>4000</v>
      </c>
      <c r="F249" s="3" t="str">
        <f>[1]Data!I256</f>
        <v>*</v>
      </c>
      <c r="G249" s="3" t="str">
        <f>[1]Data!M256</f>
        <v>Planning</v>
      </c>
      <c r="H249" s="3">
        <f>[1]Data!N256</f>
        <v>2028</v>
      </c>
      <c r="I249" s="3">
        <f>[1]Data!O256</f>
        <v>0</v>
      </c>
      <c r="J249" s="4" t="str">
        <f>[1]Data!Q256</f>
        <v>https://energiavirasto.fi/documents/11120570/12919818/Energiavirasto+mediainfo+19012023.pdf/59c27338-ef81-b4a5-22de-044f29f65498?t=1674055238964</v>
      </c>
    </row>
    <row r="250" spans="1:10" x14ac:dyDescent="0.35">
      <c r="A250" s="2">
        <f>[1]Data!A257</f>
        <v>45097</v>
      </c>
      <c r="B250" s="3" t="str">
        <f>[1]Data!D257</f>
        <v>Transmission grid</v>
      </c>
      <c r="C250" s="3" t="str">
        <f>[1]Data!E257</f>
        <v>Fingrid</v>
      </c>
      <c r="D250" s="3">
        <f>[1]Data!F257</f>
        <v>0</v>
      </c>
      <c r="E250" s="3">
        <f>[1]Data!H257</f>
        <v>4000</v>
      </c>
      <c r="F250" s="3">
        <f>[1]Data!I257</f>
        <v>0</v>
      </c>
      <c r="G250" s="3" t="str">
        <f>[1]Data!M257</f>
        <v>Planning</v>
      </c>
      <c r="H250" s="3">
        <f>[1]Data!N257</f>
        <v>0</v>
      </c>
      <c r="I250" s="3">
        <f>[1]Data!O257</f>
        <v>0</v>
      </c>
      <c r="J250" s="4" t="str">
        <f>[1]Data!Q257</f>
        <v>https://www.fingrid.fi/ajankohtaista/tiedotteet/2023/fingridin-kantaverkon-kehittamissuunnitelmassa-varaudutaan-investointien-kasvuun-suomen-kilpailukyvyn-edistamiseksi/</v>
      </c>
    </row>
    <row r="251" spans="1:10" x14ac:dyDescent="0.35">
      <c r="A251" s="2">
        <f>[1]Data!A258</f>
        <v>44167</v>
      </c>
      <c r="B251" s="3" t="str">
        <f>[1]Data!D258</f>
        <v>Waste heat</v>
      </c>
      <c r="C251" s="3" t="str">
        <f>[1]Data!E258</f>
        <v>Vaasan sähkö</v>
      </c>
      <c r="D251" s="3" t="str">
        <f>[1]Data!F258</f>
        <v>Vaasa</v>
      </c>
      <c r="E251" s="3">
        <f>[1]Data!H258</f>
        <v>0</v>
      </c>
      <c r="F251" s="3">
        <f>[1]Data!I258</f>
        <v>0</v>
      </c>
      <c r="G251" s="3" t="str">
        <f>[1]Data!M258</f>
        <v>Start of operations</v>
      </c>
      <c r="H251" s="3">
        <f>[1]Data!N258</f>
        <v>2022</v>
      </c>
      <c r="I251" s="3">
        <f>[1]Data!O258</f>
        <v>3</v>
      </c>
      <c r="J251" s="4" t="str">
        <f>[1]Data!Q258</f>
        <v>https://valtioneuvosto.fi/documents/1410877/16402203/LIITE+kivihiili+hankkeet+021220.pdf/5335df81-2435-9e7e-ad6e-f8ab3e3e11ce/LIITE+kivihiili+hankkeet+021220.pdf?t=1606892576361</v>
      </c>
    </row>
    <row r="252" spans="1:10" x14ac:dyDescent="0.35">
      <c r="A252" s="2">
        <f>[1]Data!A259</f>
        <v>44351</v>
      </c>
      <c r="B252" s="3" t="str">
        <f>[1]Data!D259</f>
        <v>Waste heat</v>
      </c>
      <c r="C252" s="3" t="str">
        <f>[1]Data!E259</f>
        <v>Kiinteistö Oy DC Seinäjoki</v>
      </c>
      <c r="D252" s="3" t="str">
        <f>[1]Data!F259</f>
        <v>Seinäjoki</v>
      </c>
      <c r="E252" s="3">
        <f>[1]Data!H259</f>
        <v>100</v>
      </c>
      <c r="F252" s="3">
        <f>[1]Data!I259</f>
        <v>0</v>
      </c>
      <c r="G252" s="3" t="str">
        <f>[1]Data!M259</f>
        <v>Planning</v>
      </c>
      <c r="H252" s="3">
        <f>[1]Data!N259</f>
        <v>2024</v>
      </c>
      <c r="I252" s="3">
        <f>[1]Data!O259</f>
        <v>0</v>
      </c>
      <c r="J252" s="4" t="str">
        <f>[1]Data!Q259</f>
        <v>https://intoseinajoki.fi/uutiset/maailman-modernein-ja-ymparistoystavallisin-datakeskus-seinajoelle/</v>
      </c>
    </row>
    <row r="253" spans="1:10" x14ac:dyDescent="0.35">
      <c r="A253" s="2">
        <f>[1]Data!A260</f>
        <v>44641</v>
      </c>
      <c r="B253" s="3" t="str">
        <f>[1]Data!D260</f>
        <v>Waste heat</v>
      </c>
      <c r="C253" s="3" t="str">
        <f>[1]Data!E260</f>
        <v>VSV Energia</v>
      </c>
      <c r="D253" s="3" t="str">
        <f>[1]Data!F260</f>
        <v>Uusikaupunki</v>
      </c>
      <c r="E253" s="3">
        <f>[1]Data!H260</f>
        <v>3</v>
      </c>
      <c r="F253" s="3">
        <f>[1]Data!I260</f>
        <v>0</v>
      </c>
      <c r="G253" s="3" t="str">
        <f>[1]Data!M260</f>
        <v>Investment decision</v>
      </c>
      <c r="H253" s="3">
        <f>[1]Data!N260</f>
        <v>2022</v>
      </c>
      <c r="I253" s="3">
        <f>[1]Data!O260</f>
        <v>0</v>
      </c>
      <c r="J253" s="4" t="str">
        <f>[1]Data!Q260</f>
        <v>https://vsv.fi/ajankohtaista/vsv-energian-investointi-hukkalampojen-hyodyntamiseen-etenee-savukaasupesurin-maanrakennustyot-aloitettiin-maaliskuussa</v>
      </c>
    </row>
    <row r="254" spans="1:10" x14ac:dyDescent="0.35">
      <c r="A254" s="2">
        <f>[1]Data!A261</f>
        <v>44914</v>
      </c>
      <c r="B254" s="3" t="str">
        <f>[1]Data!D261</f>
        <v>Waste heat</v>
      </c>
      <c r="C254" s="3" t="str">
        <f>[1]Data!E261</f>
        <v>Loiste Lämpö</v>
      </c>
      <c r="D254" s="3" t="str">
        <f>[1]Data!F261</f>
        <v>Kajaani</v>
      </c>
      <c r="E254" s="3">
        <f>[1]Data!H261</f>
        <v>30</v>
      </c>
      <c r="F254" s="3" t="str">
        <f>[1]Data!I261</f>
        <v>*</v>
      </c>
      <c r="G254" s="3" t="str">
        <f>[1]Data!M261</f>
        <v>Planning</v>
      </c>
      <c r="H254" s="3">
        <f>[1]Data!N261</f>
        <v>2024</v>
      </c>
      <c r="I254" s="3">
        <f>[1]Data!O261</f>
        <v>0</v>
      </c>
      <c r="J254" s="4" t="str">
        <f>[1]Data!Q261</f>
        <v>https://www.sttinfo.fi/tiedote/kajaani-pyrkii-hiilineutraaliuden-edellakavijaksi-uudistamalla-kaukolammon-tuotannon?publisherId=69819775&amp;releaseId=69960286</v>
      </c>
    </row>
    <row r="255" spans="1:10" x14ac:dyDescent="0.35">
      <c r="A255" s="2">
        <f>[1]Data!A262</f>
        <v>44916</v>
      </c>
      <c r="B255" s="3" t="str">
        <f>[1]Data!D262</f>
        <v>Waste heat</v>
      </c>
      <c r="C255" s="3" t="str">
        <f>[1]Data!E262</f>
        <v>Tampereen sähkölaitos</v>
      </c>
      <c r="D255" s="3" t="str">
        <f>[1]Data!F262</f>
        <v>Tampere</v>
      </c>
      <c r="E255" s="3">
        <f>[1]Data!H262</f>
        <v>32</v>
      </c>
      <c r="F255" s="3">
        <f>[1]Data!I262</f>
        <v>0</v>
      </c>
      <c r="G255" s="3" t="str">
        <f>[1]Data!M262</f>
        <v>Investment decision</v>
      </c>
      <c r="H255" s="3">
        <f>[1]Data!N262</f>
        <v>2025</v>
      </c>
      <c r="I255" s="3">
        <f>[1]Data!O262</f>
        <v>0</v>
      </c>
      <c r="J255" s="4" t="str">
        <f>[1]Data!Q262</f>
        <v>https://www.sahkolaitos.fi/blogiarkisto/naistenlahti-3n-hyotysuhde-paranee-savukaasun-lammon-lisatalteenotolla/</v>
      </c>
    </row>
    <row r="256" spans="1:10" x14ac:dyDescent="0.35">
      <c r="A256" s="2">
        <f>[1]Data!A263</f>
        <v>44972</v>
      </c>
      <c r="B256" s="3" t="str">
        <f>[1]Data!D263</f>
        <v>Waste heat</v>
      </c>
      <c r="C256" s="3" t="str">
        <f>[1]Data!E263</f>
        <v>Imatran Lämpö &amp; Stora Enso</v>
      </c>
      <c r="D256" s="3" t="str">
        <f>[1]Data!F263</f>
        <v>Imatra</v>
      </c>
      <c r="E256" s="3">
        <f>[1]Data!H263</f>
        <v>13</v>
      </c>
      <c r="F256" s="3">
        <f>[1]Data!I263</f>
        <v>0</v>
      </c>
      <c r="G256" s="3" t="str">
        <f>[1]Data!M263</f>
        <v>Planning</v>
      </c>
      <c r="H256" s="3">
        <f>[1]Data!N263</f>
        <v>2025</v>
      </c>
      <c r="I256" s="3">
        <f>[1]Data!O263</f>
        <v>15</v>
      </c>
      <c r="J256" s="4" t="str">
        <f>[1]Data!Q263</f>
        <v>https://www.imatranlampo.fi/2023/02/imatran-lampo-ja-stora-enso-imatran-tehtaat-aloittavat-yhteistyon-hukkalampo-talteen/</v>
      </c>
    </row>
    <row r="257" spans="1:10" x14ac:dyDescent="0.35">
      <c r="A257" s="2">
        <f>[1]Data!A264</f>
        <v>44972</v>
      </c>
      <c r="B257" s="3" t="str">
        <f>[1]Data!D264</f>
        <v>Waste heat</v>
      </c>
      <c r="C257" s="3" t="str">
        <f>[1]Data!E264</f>
        <v>Oy Alholmens Kraft Ab</v>
      </c>
      <c r="D257" s="3" t="str">
        <f>[1]Data!F264</f>
        <v>Pietarsaari</v>
      </c>
      <c r="E257" s="3">
        <f>[1]Data!H264</f>
        <v>0</v>
      </c>
      <c r="F257" s="3">
        <f>[1]Data!I264</f>
        <v>0</v>
      </c>
      <c r="G257" s="3" t="str">
        <f>[1]Data!M264</f>
        <v>Planning</v>
      </c>
      <c r="H257" s="3">
        <f>[1]Data!N264</f>
        <v>0</v>
      </c>
      <c r="I257" s="3">
        <f>[1]Data!O264</f>
        <v>0</v>
      </c>
      <c r="J257" s="4" t="str">
        <f>[1]Data!Q264</f>
        <v>https://tem.fi/-/neljalletoista-puhtaan-energian-rrf-hankkeelle-investointitukea-yhteensa-liki-109-miljoonaa-euroa</v>
      </c>
    </row>
    <row r="258" spans="1:10" x14ac:dyDescent="0.35">
      <c r="A258" s="2">
        <f>[1]Data!A265</f>
        <v>44973</v>
      </c>
      <c r="B258" s="3" t="str">
        <f>[1]Data!D265</f>
        <v>Waste heat</v>
      </c>
      <c r="C258" s="3" t="str">
        <f>[1]Data!E265</f>
        <v>Savon Voima</v>
      </c>
      <c r="D258" s="3" t="str">
        <f>[1]Data!F265</f>
        <v>Joensuu</v>
      </c>
      <c r="E258" s="3">
        <f>[1]Data!H265</f>
        <v>0</v>
      </c>
      <c r="F258" s="3">
        <f>[1]Data!I265</f>
        <v>0</v>
      </c>
      <c r="G258" s="3" t="str">
        <f>[1]Data!M265</f>
        <v>Planning</v>
      </c>
      <c r="H258" s="3">
        <f>[1]Data!N265</f>
        <v>0</v>
      </c>
      <c r="I258" s="3">
        <f>[1]Data!O265</f>
        <v>0</v>
      </c>
      <c r="J258" s="4" t="str">
        <f>[1]Data!Q265</f>
        <v>https://savonvoima.fi/savon-voiman-joensuun-voimalaitokselle-tukea-lampopumppu-ja-kaukolampoakkuinvestointiin/</v>
      </c>
    </row>
    <row r="259" spans="1:10" x14ac:dyDescent="0.35">
      <c r="A259" s="2">
        <f>[1]Data!A266</f>
        <v>45091</v>
      </c>
      <c r="B259" s="3" t="str">
        <f>[1]Data!D266</f>
        <v>Waste heat</v>
      </c>
      <c r="C259" s="3" t="str">
        <f>[1]Data!E266</f>
        <v>Helen &amp; Telia</v>
      </c>
      <c r="D259" s="3" t="str">
        <f>[1]Data!F266</f>
        <v>Helsinki</v>
      </c>
      <c r="E259" s="3">
        <f>[1]Data!H266</f>
        <v>0</v>
      </c>
      <c r="F259" s="3">
        <f>[1]Data!I266</f>
        <v>0</v>
      </c>
      <c r="G259" s="3" t="str">
        <f>[1]Data!M266</f>
        <v>Start of operations</v>
      </c>
      <c r="H259" s="3">
        <f>[1]Data!N266</f>
        <v>2022</v>
      </c>
      <c r="I259" s="3">
        <f>[1]Data!O266</f>
        <v>0</v>
      </c>
      <c r="J259" s="4" t="str">
        <f>[1]Data!Q266</f>
        <v>https://www.helen.fi/uutiset/2023/hukkalampoa-helsinkilaisille-telian-datakeskus-lammittaa-tuhansia-koteja</v>
      </c>
    </row>
    <row r="260" spans="1:10" x14ac:dyDescent="0.35">
      <c r="A260" s="2">
        <f>[1]Data!A267</f>
        <v>45098</v>
      </c>
      <c r="B260" s="3" t="str">
        <f>[1]Data!D267</f>
        <v>Waste heat</v>
      </c>
      <c r="C260" s="3" t="str">
        <f>[1]Data!E267</f>
        <v>Fortum &amp; Microsoft</v>
      </c>
      <c r="D260" s="3" t="str">
        <f>[1]Data!F267</f>
        <v>Espoo</v>
      </c>
      <c r="E260" s="3">
        <f>[1]Data!H267</f>
        <v>225</v>
      </c>
      <c r="F260" s="3">
        <f>[1]Data!I267</f>
        <v>0</v>
      </c>
      <c r="G260" s="3" t="str">
        <f>[1]Data!M267</f>
        <v>Investment decision</v>
      </c>
      <c r="H260" s="3">
        <f>[1]Data!N267</f>
        <v>2027</v>
      </c>
      <c r="I260" s="3">
        <f>[1]Data!O267</f>
        <v>0</v>
      </c>
      <c r="J260" s="4" t="str">
        <f>[1]Data!Q267</f>
        <v>https://www.fortum.fi/media/2023/06/fortum-investoi-noin-225-miljoonaa-euroa-hukkalammon-talteenottohankkeisiin-espoossa-ja-kirkkonummella</v>
      </c>
    </row>
    <row r="261" spans="1:10" x14ac:dyDescent="0.35">
      <c r="A261" s="2">
        <f>[1]Data!A268</f>
        <v>45145</v>
      </c>
      <c r="B261" s="3" t="str">
        <f>[1]Data!D268</f>
        <v>Waste heat</v>
      </c>
      <c r="C261" s="3" t="str">
        <f>[1]Data!E268</f>
        <v>Porin Prosessivoima</v>
      </c>
      <c r="D261" s="3" t="str">
        <f>[1]Data!F268</f>
        <v>Pori</v>
      </c>
      <c r="E261" s="3">
        <f>[1]Data!H268</f>
        <v>16.5</v>
      </c>
      <c r="F261" s="3">
        <f>[1]Data!I268</f>
        <v>0</v>
      </c>
      <c r="G261" s="3" t="str">
        <f>[1]Data!M268</f>
        <v>Investment decision</v>
      </c>
      <c r="H261" s="3">
        <f>[1]Data!N268</f>
        <v>2024</v>
      </c>
      <c r="I261" s="3">
        <f>[1]Data!O268</f>
        <v>0</v>
      </c>
      <c r="J261" s="4" t="str">
        <f>[1]Data!Q268</f>
        <v>https://www.sttinfo.fi/tiedote/porin-prosessivoima-rakentaa-savukaasujen-lammontalteenottolaitoksen-polttoaineen-tarve-ja-paastot-vahenevat?publisherId=69819057&amp;releaseId=70001120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Lindfors Teemu</dc:creator>
  <cp:lastModifiedBy>Lindfors Teemu</cp:lastModifiedBy>
  <dcterms:created xsi:type="dcterms:W3CDTF">2023-09-25T09:00:01Z</dcterms:created>
  <dcterms:modified xsi:type="dcterms:W3CDTF">2023-09-25T09:00:54Z</dcterms:modified>
</cp:coreProperties>
</file>